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9"/>
  </bookViews>
  <sheets>
    <sheet name="ПЕРЕЧЕНЬ" sheetId="1" r:id="rId1"/>
    <sheet name="Стат.инф-ция" sheetId="2" r:id="rId2"/>
    <sheet name="Адм. здания" sheetId="3" r:id="rId3"/>
    <sheet name="Аптека" sheetId="4" r:id="rId4"/>
    <sheet name="Банки" sheetId="5" r:id="rId5"/>
    <sheet name="Почта России" sheetId="6" r:id="rId6"/>
    <sheet name="ООИ" sheetId="7" r:id="rId7"/>
    <sheet name="МСЭ" sheetId="8" r:id="rId8"/>
    <sheet name="МФЦ" sheetId="9" r:id="rId9"/>
    <sheet name="Здрав" sheetId="10" r:id="rId10"/>
    <sheet name="ПФРФ" sheetId="11" r:id="rId11"/>
    <sheet name="Образование" sheetId="12" r:id="rId12"/>
    <sheet name="Культура" sheetId="13" r:id="rId13"/>
    <sheet name="Физ.культ. и спорт" sheetId="14" r:id="rId14"/>
    <sheet name="Доп.образ. в сфере МП" sheetId="15" r:id="rId15"/>
    <sheet name="Молодежная политика" sheetId="16" r:id="rId16"/>
    <sheet name="Занятость населения" sheetId="17" r:id="rId17"/>
    <sheet name="Транспорт" sheetId="18" r:id="rId18"/>
    <sheet name="Потреб.рынок" sheetId="19" r:id="rId19"/>
    <sheet name="Соц.политика" sheetId="20" r:id="rId20"/>
  </sheets>
  <definedNames>
    <definedName name="_xlnm._FilterDatabase" localSheetId="0" hidden="1">ПЕРЕЧЕНЬ!$A$27:$W$987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I36" i="2" l="1"/>
  <c r="AH36" i="2"/>
  <c r="AG3" i="2" s="1"/>
  <c r="AG36" i="2"/>
  <c r="AF36" i="2"/>
  <c r="AE36" i="2"/>
  <c r="AD36" i="2"/>
  <c r="AC36" i="2"/>
  <c r="AB36" i="2"/>
  <c r="AA3" i="2" s="1"/>
  <c r="AA36" i="2"/>
  <c r="Z36" i="2"/>
  <c r="Y36" i="2"/>
  <c r="X36" i="2"/>
  <c r="W36" i="2"/>
  <c r="V36" i="2"/>
  <c r="V3" i="2" s="1"/>
  <c r="U36" i="2"/>
  <c r="T36" i="2"/>
  <c r="S36" i="2"/>
  <c r="R36" i="2"/>
  <c r="Q36" i="2"/>
  <c r="P36" i="2"/>
  <c r="O36" i="2"/>
  <c r="N36" i="2"/>
  <c r="N3" i="2" s="1"/>
  <c r="M36" i="2"/>
  <c r="L36" i="2"/>
  <c r="L3" i="2" s="1"/>
  <c r="K36" i="2"/>
  <c r="J36" i="2"/>
  <c r="J3" i="2" s="1"/>
  <c r="I36" i="2"/>
  <c r="H36" i="2"/>
  <c r="G36" i="2"/>
  <c r="F36" i="2"/>
  <c r="E36" i="2"/>
  <c r="D36" i="2"/>
  <c r="C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AI3" i="2"/>
  <c r="AF3" i="2"/>
  <c r="Y3" i="2"/>
  <c r="S3" i="2"/>
  <c r="M3" i="2"/>
  <c r="K3" i="2"/>
  <c r="E3" i="2"/>
  <c r="D3" i="2" s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comments1.xml><?xml version="1.0" encoding="utf-8"?>
<comments xmlns="http://schemas.openxmlformats.org/spreadsheetml/2006/main">
  <authors>
    <author/>
  </authors>
  <commentList>
    <comment ref="Q4" authorId="0">
      <text>
        <r>
          <rPr>
            <sz val="10"/>
            <rFont val="Arial"/>
            <family val="2"/>
            <charset val="204"/>
          </rPr>
          <t>Здесь и далее выделены желтым изменения</t>
        </r>
      </text>
    </comment>
  </commentList>
</comments>
</file>

<file path=xl/sharedStrings.xml><?xml version="1.0" encoding="utf-8"?>
<sst xmlns="http://schemas.openxmlformats.org/spreadsheetml/2006/main" count="18533" uniqueCount="4208">
  <si>
    <t>Утверждаю:</t>
  </si>
  <si>
    <t>Вице-Губернатор Тюменской области</t>
  </si>
  <si>
    <t>_____________________________ Кузнечевских О.А.</t>
  </si>
  <si>
    <t>СОГЛАСОВАНО:</t>
  </si>
  <si>
    <t>_________________________________</t>
  </si>
  <si>
    <t>Е.К. Кравченко</t>
  </si>
  <si>
    <t>Председатель Тюменской областной региональной организации Общероссийской общественной организации «Всероссийское общество инвалидов»</t>
  </si>
  <si>
    <t>Г.А. Тунгусова</t>
  </si>
  <si>
    <t>Председатель Тюменской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</si>
  <si>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 xml:space="preserve"> Н.Ю. Буракевич</t>
  </si>
  <si>
    <t>Председатель общественной организации «Тюменское региональное отделение Общероссийской общественной организации инвалидов «Всероссийское общество глухих»</t>
  </si>
  <si>
    <t xml:space="preserve">Перечень приоритетных объектов социальной, инженерной и транспортной инфраструктуры Тюменской области </t>
  </si>
  <si>
    <t>по состоянию на “______”.12.2022</t>
  </si>
  <si>
    <t>1. Сведения об объекте</t>
  </si>
  <si>
    <t>2. Характеристика деятельности</t>
  </si>
  <si>
    <t>№
п/п</t>
  </si>
  <si>
    <t>Отрасль</t>
  </si>
  <si>
    <t>Курирующая организация</t>
  </si>
  <si>
    <t>Муниципальный район (городской округ)</t>
  </si>
  <si>
    <t>Наименование учреждения, организации</t>
  </si>
  <si>
    <t>Наименовании учреждения, организации (краткое)</t>
  </si>
  <si>
    <t>Юр.адрес учреждения, организации</t>
  </si>
  <si>
    <t>Контактные данные руководителя (ФИО, телефон)</t>
  </si>
  <si>
    <t xml:space="preserve">Наименование объекта </t>
  </si>
  <si>
    <t>Здание/
Часть здания</t>
  </si>
  <si>
    <t xml:space="preserve">Вид объекта </t>
  </si>
  <si>
    <t>Адрес объекта</t>
  </si>
  <si>
    <t>Год постройки</t>
  </si>
  <si>
    <t>Форма собственности (част., мун., рег., фед.)</t>
  </si>
  <si>
    <t>Год посл. Кап. Ремонта</t>
  </si>
  <si>
    <t>Год последующего кап.ремонта</t>
  </si>
  <si>
    <t>Реквизиты паспорта доступности (номер, дата)</t>
  </si>
  <si>
    <t>Степень доступности</t>
  </si>
  <si>
    <t>Наличие на карте доступности Тюменской области (+/-)</t>
  </si>
  <si>
    <t>Виды оказываемых услуг</t>
  </si>
  <si>
    <t>Категории населения</t>
  </si>
  <si>
    <t>Категории инвалидов (К,О,С,Г,У)</t>
  </si>
  <si>
    <t>Исполнитель ИПР/ИПРА (да/нет)</t>
  </si>
  <si>
    <t xml:space="preserve">Количество приоритетных объектов в разбивке по районам </t>
  </si>
  <si>
    <t>ОТВЕТСТВЕННЫЕ ВЕДОМСТВА</t>
  </si>
  <si>
    <t>ОМСУ</t>
  </si>
  <si>
    <t>МФЦ</t>
  </si>
  <si>
    <t>ПФРФ</t>
  </si>
  <si>
    <t>ДтиЗН ТО</t>
  </si>
  <si>
    <t>ДЗ ТО</t>
  </si>
  <si>
    <t>ДК ТО</t>
  </si>
  <si>
    <t>ДоиН ТО</t>
  </si>
  <si>
    <t>ООИ</t>
  </si>
  <si>
    <t>ДПРиТ ТО</t>
  </si>
  <si>
    <t>ДСР ТО</t>
  </si>
  <si>
    <t>ДОСКиМП ТО</t>
  </si>
  <si>
    <t>ДФКСиДПО ТО</t>
  </si>
  <si>
    <t>ГУС ТО</t>
  </si>
  <si>
    <t>ИТОГО</t>
  </si>
  <si>
    <t>№ п/п</t>
  </si>
  <si>
    <t>Наименование территории</t>
  </si>
  <si>
    <t>Численность населения (на 01.01.2022)</t>
  </si>
  <si>
    <t>Кол-во объектов из приоритетного перечня, всего</t>
  </si>
  <si>
    <t>Административные здания</t>
  </si>
  <si>
    <t>Почта России</t>
  </si>
  <si>
    <t>Аптеки</t>
  </si>
  <si>
    <t>Банковские услуги</t>
  </si>
  <si>
    <t>МСЭ</t>
  </si>
  <si>
    <t>Занятость</t>
  </si>
  <si>
    <t>Здравоохранение</t>
  </si>
  <si>
    <t>Культура</t>
  </si>
  <si>
    <t>Доп.образование в сфере культуры</t>
  </si>
  <si>
    <t>Образование</t>
  </si>
  <si>
    <t>Общественное питание</t>
  </si>
  <si>
    <t>Торговля</t>
  </si>
  <si>
    <t>Социальная политика</t>
  </si>
  <si>
    <t>Молодежная политика</t>
  </si>
  <si>
    <t>Доп. образование в сфере молодежной политики</t>
  </si>
  <si>
    <t>Физическая культура и спорт</t>
  </si>
  <si>
    <t>Транспортная инфраструктура</t>
  </si>
  <si>
    <t>Больница/поликлиника</t>
  </si>
  <si>
    <t>Дом.культуры</t>
  </si>
  <si>
    <t>Библиотека</t>
  </si>
  <si>
    <t>Музей</t>
  </si>
  <si>
    <t>Театр</t>
  </si>
  <si>
    <t>Школы искусств</t>
  </si>
  <si>
    <t>Школа</t>
  </si>
  <si>
    <t>Дет.сад</t>
  </si>
  <si>
    <t>ПОУ</t>
  </si>
  <si>
    <t>ВОИ</t>
  </si>
  <si>
    <t>ВОС</t>
  </si>
  <si>
    <t>ВОГ</t>
  </si>
  <si>
    <t>ТУСЗНы</t>
  </si>
  <si>
    <t>КЦСОНы</t>
  </si>
  <si>
    <t>Областные центры</t>
  </si>
  <si>
    <t>Дома-интернаты</t>
  </si>
  <si>
    <t>СРЦНы</t>
  </si>
  <si>
    <t>СОК</t>
  </si>
  <si>
    <t>Стандарт</t>
  </si>
  <si>
    <t>0-35 тыс.чел.</t>
  </si>
  <si>
    <t>35-80 тыс.чел.</t>
  </si>
  <si>
    <t>80-135 тыс.чел.</t>
  </si>
  <si>
    <t>&gt;135 тыс.чел.</t>
  </si>
  <si>
    <t>Абатский</t>
  </si>
  <si>
    <t>Армизонский</t>
  </si>
  <si>
    <t>Аромашевский</t>
  </si>
  <si>
    <t>Бердюжский</t>
  </si>
  <si>
    <t>Вагайский</t>
  </si>
  <si>
    <t>Викуловский</t>
  </si>
  <si>
    <t>Голышмановский ГО</t>
  </si>
  <si>
    <t>Заводоуковский ГО</t>
  </si>
  <si>
    <t>Исетский</t>
  </si>
  <si>
    <t>Ишим</t>
  </si>
  <si>
    <t>Ишимский</t>
  </si>
  <si>
    <t>Казанский</t>
  </si>
  <si>
    <t>Нижнетавдинский</t>
  </si>
  <si>
    <t>Омутинский</t>
  </si>
  <si>
    <t>Сладковский</t>
  </si>
  <si>
    <t>Сорокинский</t>
  </si>
  <si>
    <t>Тобольск</t>
  </si>
  <si>
    <t>Тобольский</t>
  </si>
  <si>
    <t>Тюменский</t>
  </si>
  <si>
    <t>Тюмень</t>
  </si>
  <si>
    <t>Уватский</t>
  </si>
  <si>
    <t>Упоровский</t>
  </si>
  <si>
    <t>Юргинский</t>
  </si>
  <si>
    <t xml:space="preserve">Ялуторовск </t>
  </si>
  <si>
    <t>Ялуторовский</t>
  </si>
  <si>
    <t>Ярковский</t>
  </si>
  <si>
    <t>Органы местного самоуправления</t>
  </si>
  <si>
    <t>Администрация Абатского муниципального района</t>
  </si>
  <si>
    <t>Администрация Абатского МР</t>
  </si>
  <si>
    <t>Абатский район, с. Абатское, ул. Ленина, д. 10</t>
  </si>
  <si>
    <t>Васильев Игорь Юрьевич, 8 (34556) 41715</t>
  </si>
  <si>
    <t>Здание</t>
  </si>
  <si>
    <t>Муниципальная</t>
  </si>
  <si>
    <t>№ б/н от 28.06.2019</t>
  </si>
  <si>
    <t>ДЧ-И (К,О,С,Г,У)</t>
  </si>
  <si>
    <t>+</t>
  </si>
  <si>
    <t>Деятельность органов местного самоуправления</t>
  </si>
  <si>
    <t>Все возрастные категории</t>
  </si>
  <si>
    <t>К,О,С,Г,У</t>
  </si>
  <si>
    <t>нет</t>
  </si>
  <si>
    <t>Администрация Армизонского мунциипального района</t>
  </si>
  <si>
    <t>Администрация Армизонского МР</t>
  </si>
  <si>
    <t>Армизонский район, с. Армизонское, ул. К. Маркса, д. 1</t>
  </si>
  <si>
    <t>Робканов Александр Викторович, 8 (34547) 24462</t>
  </si>
  <si>
    <t>2021-2023</t>
  </si>
  <si>
    <t>№1 от 14.08.2020</t>
  </si>
  <si>
    <t>ДУ</t>
  </si>
  <si>
    <t>Администрация Аромашевского муниципального района</t>
  </si>
  <si>
    <t>Администрация Аромашевского МР</t>
  </si>
  <si>
    <t>Аромашевский район, с. Аромашево, ул. Ленина, д. 166</t>
  </si>
  <si>
    <t>Власов Игорь Анатольевич, 8 (34545) 23046</t>
  </si>
  <si>
    <t>Не запланирован</t>
  </si>
  <si>
    <t>№ б/н от 30.12.2019</t>
  </si>
  <si>
    <t>ДЧ-И</t>
  </si>
  <si>
    <t xml:space="preserve">  +  </t>
  </si>
  <si>
    <t>Администрация Бердюжского  муниципального района</t>
  </si>
  <si>
    <t>Администрация Бердюжского МР</t>
  </si>
  <si>
    <t>Бердюжский район, с. Бердюжье, ул. Крупской, д.1</t>
  </si>
  <si>
    <t>Рейн Виктор Александрович, 8 (34554) 2-24-42</t>
  </si>
  <si>
    <t>№24-ОГВ от 16.03.2021</t>
  </si>
  <si>
    <t>ВНД</t>
  </si>
  <si>
    <t>Администрация Вагайского муниципального района</t>
  </si>
  <si>
    <t>Администрация Вагайского МР</t>
  </si>
  <si>
    <t>Вагайский район, с. Вагай, ул. Ленина, 5</t>
  </si>
  <si>
    <t>Сидоренко Сергей Михайлович, 8 (34539) 23241</t>
  </si>
  <si>
    <t xml:space="preserve">Вагайский район, с. Вагай, ул. Ленина, 5,    </t>
  </si>
  <si>
    <t>№ 1 от 29.04.2013</t>
  </si>
  <si>
    <t>Администрация Викуловского муниципального района</t>
  </si>
  <si>
    <t>Администрация Викуловского МР</t>
  </si>
  <si>
    <t>Викуловский район, с. Викулово, ул. Ленина, д. 2</t>
  </si>
  <si>
    <t>Лотов Андрей Александрович, 8 (34557) 23077</t>
  </si>
  <si>
    <t>№ 1 10.12.2019</t>
  </si>
  <si>
    <t>Голышмановский</t>
  </si>
  <si>
    <t>Администрация Голышмановского муниципального района</t>
  </si>
  <si>
    <t>Администрация Голышмановского МР</t>
  </si>
  <si>
    <t>Голышмановский район, р.п. Голышманово, ул. Садовая, д. 80,стр. 1</t>
  </si>
  <si>
    <t>Ледаков Александр Леонидович, 8 (34546) 25545</t>
  </si>
  <si>
    <t>2018-2020</t>
  </si>
  <si>
    <t>№ б/н от 14.01.2020</t>
  </si>
  <si>
    <t>ДП-И (О,Г,С,У)</t>
  </si>
  <si>
    <t>Заводоуковский</t>
  </si>
  <si>
    <t>Администрация Заводоковского городского округа</t>
  </si>
  <si>
    <t>Администрация Заводоковского ГО</t>
  </si>
  <si>
    <t>г. Заводоуковск, ул. Береговая, д. 27</t>
  </si>
  <si>
    <t>Касенова Светлана Анатольевна, 8 (34542) 90100</t>
  </si>
  <si>
    <t>Администрация Заводоуковского ГО</t>
  </si>
  <si>
    <t>№5 от 24.04.2013</t>
  </si>
  <si>
    <t>Администрация Исетского муниципального района</t>
  </si>
  <si>
    <t>Администрация Исетского МР</t>
  </si>
  <si>
    <t>Исетский район, с. Исетское, ул. Чкалова, д. 10</t>
  </si>
  <si>
    <t>Теньковский Николай Владимирович, 8 (34537) 21212</t>
  </si>
  <si>
    <t>Паспорт не разработан</t>
  </si>
  <si>
    <t>-</t>
  </si>
  <si>
    <t>Администрация г. Ишима</t>
  </si>
  <si>
    <t>г. Ишим, ул. Гагарина, д. 67</t>
  </si>
  <si>
    <t>Шишкин Федор Борисович (34551) 51500</t>
  </si>
  <si>
    <t>№ б/н от 16.01.2020</t>
  </si>
  <si>
    <t xml:space="preserve">Ишимский </t>
  </si>
  <si>
    <t>Администрация Ишимского муниципального района</t>
  </si>
  <si>
    <t>Администрация Ишимского МР</t>
  </si>
  <si>
    <t>г. Ишим, ул.Ленина, д.48,</t>
  </si>
  <si>
    <t>Ломовцев Сергей Николаевич, 8 (34551) 78300</t>
  </si>
  <si>
    <t>№2 20.07.2020</t>
  </si>
  <si>
    <t>ДЧ</t>
  </si>
  <si>
    <t>Администрация Казанского муниципального района</t>
  </si>
  <si>
    <t>Администрация Казанского МР</t>
  </si>
  <si>
    <t>Казанский район, с. Казанское, ул. Ленина, д. 7</t>
  </si>
  <si>
    <t>Богданова Татьяна Александровна, 8 (34553) 41033</t>
  </si>
  <si>
    <t>№ 1/4 от 13.06.2013</t>
  </si>
  <si>
    <t>ДЧ-В</t>
  </si>
  <si>
    <t>Администрация Нижнетавдинского муниципального района</t>
  </si>
  <si>
    <t>Администрация Нижнетавдинского МР</t>
  </si>
  <si>
    <t>Нижнетавдинский район, с. Н. Тавда, ул. Калинина, д. 54</t>
  </si>
  <si>
    <t>Борисов Валерий Иванович, 8 (34533) 23131</t>
  </si>
  <si>
    <t>№б/н от 2015</t>
  </si>
  <si>
    <t xml:space="preserve">Администрация Омутинского муниципального района </t>
  </si>
  <si>
    <t>Администрация Омутинского МР</t>
  </si>
  <si>
    <t>Омутинский район, с. Омутинское, ул. Первомайская, д. 78А</t>
  </si>
  <si>
    <t>Кузнецов Олег Анатольевич, 8 (34544) 32084</t>
  </si>
  <si>
    <t>№ 1 от 13.10.2015</t>
  </si>
  <si>
    <t>Администрация Сладковского муниципального района</t>
  </si>
  <si>
    <t>Администрация Сладковского МР</t>
  </si>
  <si>
    <t>Сладковский район, с. Сладково, ул. Ленина, д. 59</t>
  </si>
  <si>
    <t>Иванов Александр Вениаминович, 8 (34555) 23433</t>
  </si>
  <si>
    <t>№ б/н от 12.11.2013</t>
  </si>
  <si>
    <t>Администрация Сорокинского муниципального района</t>
  </si>
  <si>
    <t>Администрация Сорокинского МР</t>
  </si>
  <si>
    <t>Сорокинский район, с. Б. Сорокино, ул. 40 лет Октября, д. 10</t>
  </si>
  <si>
    <t>Агеев Александр Николаевич, 8 (34550) 21545</t>
  </si>
  <si>
    <t>№1 от 17.01.2019</t>
  </si>
  <si>
    <t>Администрация г. Тобольска</t>
  </si>
  <si>
    <t>г. Тобольск, ул. Аптекарская, д. 3</t>
  </si>
  <si>
    <t>Афанасьев Максим Викторович, 8 (3456) 220944</t>
  </si>
  <si>
    <t>Часть здания</t>
  </si>
  <si>
    <t>б/н от 23.12.2019</t>
  </si>
  <si>
    <t>ДЧ-И (С); ДУ (У,О,Г); ВНД (К)</t>
  </si>
  <si>
    <t>Администрация Тобольского муниципального района</t>
  </si>
  <si>
    <t>Администрация Тобольского МР</t>
  </si>
  <si>
    <t>Тобольский район, д. Башкова, ул. Мелиораторов, д. 3а</t>
  </si>
  <si>
    <t>Митрюшкин Леонид Валерьевич, 8(3456)246718, 8(3456)246687</t>
  </si>
  <si>
    <t xml:space="preserve">Часть здания </t>
  </si>
  <si>
    <t>г. Тобольск, ул. Ремезова, д. 24</t>
  </si>
  <si>
    <t>№ 1 от 15.04.2013</t>
  </si>
  <si>
    <t>Администрация Тюменского муниципального района</t>
  </si>
  <si>
    <t>Администрация Тюменского МР</t>
  </si>
  <si>
    <t>г. Тюмень, ул. Московский тракт, д. 115</t>
  </si>
  <si>
    <t>Иванова Светлана Владимировна, 8 (3452) 288711</t>
  </si>
  <si>
    <t>№ 12-ОГВ от 10.01.2020</t>
  </si>
  <si>
    <t>Администрация г. Тюмени</t>
  </si>
  <si>
    <t>г. Тюмень, ул. Первомайская, д. 20</t>
  </si>
  <si>
    <t>И.о.руководителя Савчук Олег Васильевич, 8 (3452) 432046</t>
  </si>
  <si>
    <t xml:space="preserve">Управа Калининского административного округа </t>
  </si>
  <si>
    <t>г. Тюмень, ул. Луначарского, д. 61</t>
  </si>
  <si>
    <t>№ 21-ОГВ от 30.03.2021</t>
  </si>
  <si>
    <t>Ильин Александр Дмитриевич, 8 (3452) 206375</t>
  </si>
  <si>
    <t>Управа Ленинского административного округа</t>
  </si>
  <si>
    <t>г. Тюмень, ул. Мельникайте, д. 74</t>
  </si>
  <si>
    <t>№ 27-ОГВ от 23.07.2021</t>
  </si>
  <si>
    <t>ДП(В)</t>
  </si>
  <si>
    <t>Павлюченко Артем Геннадьевич, 8 (3452) 353655</t>
  </si>
  <si>
    <t xml:space="preserve">Управа Центрального административного округа </t>
  </si>
  <si>
    <t>г. Тюмень, ул. Новгородская, д. 10</t>
  </si>
  <si>
    <t>Частная</t>
  </si>
  <si>
    <t>№ б/н от 01.02.2020</t>
  </si>
  <si>
    <t>Триль Евгений Александрович, 8 (3452) 510253</t>
  </si>
  <si>
    <t>Управа Восточного административного округа</t>
  </si>
  <si>
    <t>г. Тюмень, ул. 30 лет Победы, д. 95, корп. 2</t>
  </si>
  <si>
    <t>№ 18-ОГВ</t>
  </si>
  <si>
    <t>Кухарук Руслан Николаевич, 8 (3452) 464272</t>
  </si>
  <si>
    <t>№ б/н от 03.07.2020</t>
  </si>
  <si>
    <t>Администрация Уватского муниципального района</t>
  </si>
  <si>
    <t>Администрация Уватского МР</t>
  </si>
  <si>
    <t>Уватский район, с. Уват, ул. Иртышская, д. 19</t>
  </si>
  <si>
    <t>Елизаров  Вячеслав  Иванович 8 (34561) 28001</t>
  </si>
  <si>
    <t>№ 1 от 27.01.2016</t>
  </si>
  <si>
    <t>Администрация Упоровского муниципального района</t>
  </si>
  <si>
    <t>Администрация Упоровского МР</t>
  </si>
  <si>
    <t>Упоровский район, с. Упорово, ул. Володарского, д. 45</t>
  </si>
  <si>
    <t>Сауков Леонид Николаевич, 8 (34541) 31244</t>
  </si>
  <si>
    <t>№ 1 от 09.10.2015</t>
  </si>
  <si>
    <t>Администрация Юргинского муниципального района</t>
  </si>
  <si>
    <t>Администрация Юргинского МР</t>
  </si>
  <si>
    <t>Юргинский район, с. Юргинское, ул. Центральная, д. 59</t>
  </si>
  <si>
    <t>Васильев Виктор Валентинович, 8 (34543) 23330</t>
  </si>
  <si>
    <t>№ 1 от 13.01.2022</t>
  </si>
  <si>
    <t>Ялуторовск</t>
  </si>
  <si>
    <t>Администрация г. Ялуторовска</t>
  </si>
  <si>
    <t>г. Ялуторовск, ул. Ленина, д. 23</t>
  </si>
  <si>
    <t>Смелик Вячеслав Николаевич, 8 (34535) 20299</t>
  </si>
  <si>
    <t xml:space="preserve">Здание </t>
  </si>
  <si>
    <t>№ 1 от 20.08.2018</t>
  </si>
  <si>
    <t>ДП-И(Г,У); ДЧ-И(О); ДУ(К,С)</t>
  </si>
  <si>
    <t>Администрация Ялуторовского муниципального района</t>
  </si>
  <si>
    <t>Администрация Ялуторовского МР</t>
  </si>
  <si>
    <t>Ялуторовский район, г. Ялуторовск, ул. Революции, д. 43</t>
  </si>
  <si>
    <t>Гильгенберг Андрей Саломонович, 8 (34535) 20462</t>
  </si>
  <si>
    <t>Проводится капитальный ремонт</t>
  </si>
  <si>
    <t>Администрация Ярковского муниципального района</t>
  </si>
  <si>
    <t>Администрация Ярковского МР</t>
  </si>
  <si>
    <t>Ярковский район, с. Ярково, ул. Пионерская, д. 87</t>
  </si>
  <si>
    <t>Золотухин Евгений Михайлович, 8 (34531) 25500</t>
  </si>
  <si>
    <t>№ 1 от  04.12.2020</t>
  </si>
  <si>
    <t>Здание/часть здания</t>
  </si>
  <si>
    <t>Акционерное общество "Фармация"</t>
  </si>
  <si>
    <t>АО "Фармация"</t>
  </si>
  <si>
    <t>г. Тюмень, ул. Велижанская, д. 77</t>
  </si>
  <si>
    <t>Дроздова Татьяна Леонидовна 8 (3452) 472803</t>
  </si>
  <si>
    <t>Центральная районная аптека № 20</t>
  </si>
  <si>
    <t>Абатский район, с. Абатское, ул. 1 Мая, 28/2</t>
  </si>
  <si>
    <t>№ б/н от 29.06.2020</t>
  </si>
  <si>
    <t>ДПИ</t>
  </si>
  <si>
    <t>Предоставление услуг по продаже лекарственных средств, в т.ч. льготным категориям граждан</t>
  </si>
  <si>
    <t>Нет</t>
  </si>
  <si>
    <t>Центральная районная аптека № 15</t>
  </si>
  <si>
    <t xml:space="preserve">Армизонский район, с. Армизонское, ул. Первомайская, д. 3 </t>
  </si>
  <si>
    <t xml:space="preserve">Частная </t>
  </si>
  <si>
    <t>№7 от 16.06.2020</t>
  </si>
  <si>
    <t>ДП-И</t>
  </si>
  <si>
    <t>Все возрастные группы</t>
  </si>
  <si>
    <t>О,С,Г,У</t>
  </si>
  <si>
    <t>Центральная районная аптека № 18</t>
  </si>
  <si>
    <t>Аромашевский район с. Аромашево, ул. Ленина, д.141</t>
  </si>
  <si>
    <t>№ б/н от 19.06.2020</t>
  </si>
  <si>
    <t>Центральная районная аптека № 21</t>
  </si>
  <si>
    <t>Бердюжский район, с. Бердюжье, ул. Кирова, д. 13</t>
  </si>
  <si>
    <t>№ 1 от 19.06.2020</t>
  </si>
  <si>
    <t>ДП-В</t>
  </si>
  <si>
    <t>Центральная районная аптека № 29</t>
  </si>
  <si>
    <t>Вагайский район, с. Вагай, ул. Ленина, д. 23</t>
  </si>
  <si>
    <t>№ б/н от 31.07.2020</t>
  </si>
  <si>
    <t>ДП</t>
  </si>
  <si>
    <t>Да</t>
  </si>
  <si>
    <t>Центральная районная аптека № 22</t>
  </si>
  <si>
    <t>Викуловский район, с. Викулово, ул. К. Маркса, д. 18</t>
  </si>
  <si>
    <t>№ 1 от 10.06.2020</t>
  </si>
  <si>
    <t>Центральная районная аптека № 17</t>
  </si>
  <si>
    <t>Голышмановский район, р.п.Голышманово, ул.Садовая, д.81, стр.1</t>
  </si>
  <si>
    <t>Центральная районная аптека № 11</t>
  </si>
  <si>
    <t>Заводоуковский район, г.Заводоуковск, ул. Первомайская, д. 6</t>
  </si>
  <si>
    <t>№ б\н от 19.06.2020</t>
  </si>
  <si>
    <t>Дроздова Татьяна Леонидовна, 8 (3452) 472803</t>
  </si>
  <si>
    <t>Центральная районная аптека № 8</t>
  </si>
  <si>
    <t>Исетский район, с.Исетское, ул.Первомайская, 41а</t>
  </si>
  <si>
    <t>№ б/н от 11.03.2022</t>
  </si>
  <si>
    <t>_</t>
  </si>
  <si>
    <t xml:space="preserve"> Аптека № 91</t>
  </si>
  <si>
    <t>г. Ишим, ул. К.Маркса, 59</t>
  </si>
  <si>
    <t>Центральная районная аптека № 23</t>
  </si>
  <si>
    <t xml:space="preserve">Казанский район, с. Казанское, ул. Луначарского, д. 5    </t>
  </si>
  <si>
    <t>б/н от 06.2020</t>
  </si>
  <si>
    <t>Центральная районная аптека № 6</t>
  </si>
  <si>
    <t>Нижнетавдинский район, с. Н. Тавда, ул. Дзержинского, д. 18</t>
  </si>
  <si>
    <t>Центральная районная аптека № 14</t>
  </si>
  <si>
    <t>Омутинский район,  с. Омутинское, ул. Калинина, д. 6</t>
  </si>
  <si>
    <t>№ б/н от 01.06.2022</t>
  </si>
  <si>
    <t xml:space="preserve">Сладковский </t>
  </si>
  <si>
    <t>Центральная районная аптека № 24</t>
  </si>
  <si>
    <t>Сладковский район,с.Сладково, ул. Ленина, д.102</t>
  </si>
  <si>
    <t>Центральная районная аптека № 25</t>
  </si>
  <si>
    <t>Сорокинский район, с Большое Сорокино, ул. Ленина , д.68</t>
  </si>
  <si>
    <t>Аптека № 206</t>
  </si>
  <si>
    <t>Тюменская область, г.Тобольск, 4 мкр., д.53/1</t>
  </si>
  <si>
    <t>№ б/н от 16.06.2020</t>
  </si>
  <si>
    <t xml:space="preserve"> Аптека № 99</t>
  </si>
  <si>
    <t>Тюменский район, с. Червишево, Юбилейный квартал, д. 37, стр. 1</t>
  </si>
  <si>
    <t>№ б/н от 01.03.2022</t>
  </si>
  <si>
    <t>ПД</t>
  </si>
  <si>
    <t>Аптека № 175</t>
  </si>
  <si>
    <t>Тюменский район, с. Каскара,ул Ленина, д. 5, стр. 1</t>
  </si>
  <si>
    <t>2022-2023</t>
  </si>
  <si>
    <t>К,О,С,У</t>
  </si>
  <si>
    <t>Акционерное общество Аптекарский торговый дом "Панацея"</t>
  </si>
  <si>
    <t>АО АТД "Панацея"</t>
  </si>
  <si>
    <t>г. Тюмень, ул. Ленина, д. 57</t>
  </si>
  <si>
    <t>Тарков Иван Александрович, 8 (3452) 452703</t>
  </si>
  <si>
    <t xml:space="preserve">Аптека ул. Ленина, д.57 </t>
  </si>
  <si>
    <t>г. Тюмень, ул. Ленина, д.57</t>
  </si>
  <si>
    <t>2024,2027,2028,2034</t>
  </si>
  <si>
    <t>Паспорт доступности не разработан</t>
  </si>
  <si>
    <t>Аптека</t>
  </si>
  <si>
    <t>Акционерное общество  Аптекарский торговый дом "Панацея"</t>
  </si>
  <si>
    <t>Аптека,  ул. Харьковская, 58/1</t>
  </si>
  <si>
    <t>г. Тюмень, ул. Харьковская, 58/1</t>
  </si>
  <si>
    <t>2020, 2021, 2050</t>
  </si>
  <si>
    <t>Аптека № 240</t>
  </si>
  <si>
    <t>г.Тюмень, ул.Олимпийская, д.46</t>
  </si>
  <si>
    <t>№ 1 от 16.06.2020</t>
  </si>
  <si>
    <t xml:space="preserve"> Акционерное общество "Фармация"</t>
  </si>
  <si>
    <t>Аптека № 173</t>
  </si>
  <si>
    <t>г.Тюмень, ул.Осипенко, д.84а/1</t>
  </si>
  <si>
    <t>№2 от 16.06.2020</t>
  </si>
  <si>
    <t>Центральная районная аптека №3</t>
  </si>
  <si>
    <t>Часть здания на 1-м этаже</t>
  </si>
  <si>
    <t>г.Тюмень, ул.Ямская, 96/1</t>
  </si>
  <si>
    <t>№3 от 16.06.2020</t>
  </si>
  <si>
    <t>Аптека № 270</t>
  </si>
  <si>
    <t>г.Тюмень, ул.Харьковская, д.48/1</t>
  </si>
  <si>
    <t>№4 от 16.06.2020</t>
  </si>
  <si>
    <t>Центральная районная аптека № 31</t>
  </si>
  <si>
    <t>Уватский район, с. Уват, ул. Октябрьская, д. 60</t>
  </si>
  <si>
    <t>№ 5 от 16.06.2020</t>
  </si>
  <si>
    <t>Общество с ограниченной ответственностью “Аптека”</t>
  </si>
  <si>
    <t>ООО “”Аптека”</t>
  </si>
  <si>
    <t>Упоровский район, с.Упорово, ул. Чивелева, д.2</t>
  </si>
  <si>
    <t>Медведева Елена Владимировна,  8 (34541) 31453</t>
  </si>
  <si>
    <t>Упоровский район, с. Упорово, ул. Чивелева, д.2</t>
  </si>
  <si>
    <t>№ 4 от 31.01.2017</t>
  </si>
  <si>
    <t>Предоставление услуг по продаже лекарственных средств</t>
  </si>
  <si>
    <t>Центральная районная аптека №13</t>
  </si>
  <si>
    <t>Упоровский район,  с. Упорово, ул. Первомайская, д. 13</t>
  </si>
  <si>
    <t xml:space="preserve"> Центральная районная аптека № 16</t>
  </si>
  <si>
    <t xml:space="preserve"> Часть здания</t>
  </si>
  <si>
    <t xml:space="preserve"> Аптека</t>
  </si>
  <si>
    <t>Юргинский район, с.Юргинское, ул.Чапаева, д. 73</t>
  </si>
  <si>
    <t>№ 6 от 19.06.2020</t>
  </si>
  <si>
    <t>Елисеева Елена Андреевна, 8-919-955-5387, 8 (34535) 20601</t>
  </si>
  <si>
    <t>Центральная районная аптека № 89</t>
  </si>
  <si>
    <t>г. Ялуторовск, ул. Красноармейская, д.50/1</t>
  </si>
  <si>
    <t>№ 6/н от 28.08.2020</t>
  </si>
  <si>
    <t>ДП-И (У); ДУ (Г); ВНД(К,О,С)</t>
  </si>
  <si>
    <t>Аптечный пункт с.Киево</t>
  </si>
  <si>
    <t>Ялуторовский район, с .Киево, ул. Школьная, д. 7б</t>
  </si>
  <si>
    <t>Центральная районная аптека № 7</t>
  </si>
  <si>
    <t>Ярковский район с.Ярково, ул. Пионерская,  д.98/1</t>
  </si>
  <si>
    <t>№ б/н от  19.06.2020</t>
  </si>
  <si>
    <t>Банкоовские услуги</t>
  </si>
  <si>
    <t>Публичное акционерное общество “Сбербанк России”</t>
  </si>
  <si>
    <t>Западно-Сибирское отделение Публичного акционерного общества “Сбербанк России”</t>
  </si>
  <si>
    <t>Западно-Сибирское отделение ПАО “Сбербанк России”</t>
  </si>
  <si>
    <t>г. Тюмень, ул. Рижская, д.61</t>
  </si>
  <si>
    <t>Светлов Евгений Николаевич, 8 (3452) 21-62-46, 21-60-01</t>
  </si>
  <si>
    <t xml:space="preserve">Дополнительный офис 0267 Отделения № 8647 </t>
  </si>
  <si>
    <t>Банки</t>
  </si>
  <si>
    <t>Армизонский район, с. Армизонское, ул. Куйбышева , д.18</t>
  </si>
  <si>
    <t>№21 от 15.01.2015</t>
  </si>
  <si>
    <t>Деятельность банков</t>
  </si>
  <si>
    <t>Отделение сберегательного банка №1648</t>
  </si>
  <si>
    <t>Аромашевский район, с. Аромашево, ул. Октябрьская, д.25</t>
  </si>
  <si>
    <t>№ б/н от 2013</t>
  </si>
  <si>
    <t xml:space="preserve">ДП-И (О,С,Г,У) </t>
  </si>
  <si>
    <t xml:space="preserve">   +  </t>
  </si>
  <si>
    <t xml:space="preserve">Викуловский </t>
  </si>
  <si>
    <t>Отделение</t>
  </si>
  <si>
    <t xml:space="preserve">Викуловский район, с. Викулово, ул. К. Маркса, д. 28 </t>
  </si>
  <si>
    <t>Федеральная</t>
  </si>
  <si>
    <t>№ 1 23.10.2015</t>
  </si>
  <si>
    <t>Дополнительный офис №276 Тюменского отделения №29</t>
  </si>
  <si>
    <t>Голышмановский район, р.п.Голышманово, ул. Садовая, д.82А</t>
  </si>
  <si>
    <t>№ б/н от 25.11.2016</t>
  </si>
  <si>
    <t>Дополнительный офис №029/0186 Тюменского отделения №29</t>
  </si>
  <si>
    <t>г. Ишим, ул.Малая Садовая, д.76</t>
  </si>
  <si>
    <t>№ б/н от 01.02.2019</t>
  </si>
  <si>
    <t>Дополнительный офис №29/0210 Тюменского отделения № 29</t>
  </si>
  <si>
    <t>Казанский район,  с. Казанское, ул. Ленина, д.6</t>
  </si>
  <si>
    <t>№25 от 29.10.2014</t>
  </si>
  <si>
    <t>ДП-В;
ДЧ-И  (О,Г,У)</t>
  </si>
  <si>
    <t>Отделение №29/0207</t>
  </si>
  <si>
    <t>Сладковский район, с.Сладково, ул.Ленина, д.90</t>
  </si>
  <si>
    <t>№ б/н от 18.05.2013</t>
  </si>
  <si>
    <t>Отделение № 29</t>
  </si>
  <si>
    <t>Сорокинский район, с.Большое Сорокино, ул. Карбышева 1Б</t>
  </si>
  <si>
    <t>№1 от 13.04.2017</t>
  </si>
  <si>
    <t>Дополнительный офис №0229 Тюменского отделения №29</t>
  </si>
  <si>
    <t>Упоровский район, с.Упорово, ул. Володарского, д. 33</t>
  </si>
  <si>
    <t>№ 1 от 23.04.2017</t>
  </si>
  <si>
    <t>Заводоуковское отделение  (на правх управления) 0029/0268</t>
  </si>
  <si>
    <t>Юргинский район,с. Юргинское, ул. Центральная, д.57</t>
  </si>
  <si>
    <t xml:space="preserve">№ 1 от 02.11.20 15  </t>
  </si>
  <si>
    <t>Западно-Сибирское отделение  №8647 Публичного акционерного общества “Сбербанк России”</t>
  </si>
  <si>
    <t>Западно-Сибирское отделение №8647 ПАО “Сбербанк России”</t>
  </si>
  <si>
    <t>Дополнительное отделение №8647/0240</t>
  </si>
  <si>
    <t>г. Ялуторовск ул. Свободы, д.59/15</t>
  </si>
  <si>
    <t>№ б/н от 14.06.2013</t>
  </si>
  <si>
    <t>Отделение №29</t>
  </si>
  <si>
    <t>Ярковский район, С.Ярково, ул. Ленина, д.107</t>
  </si>
  <si>
    <t>№ б/н от  12.10.2015</t>
  </si>
  <si>
    <t>Наименование объекта</t>
  </si>
  <si>
    <t>Вид объекта</t>
  </si>
  <si>
    <t>Акционерное общество “Почта России”</t>
  </si>
  <si>
    <t>Управление федеральной почтовой связи Тюменской области Акционерного общества "Почта России"</t>
  </si>
  <si>
    <t>УФПС Тюменской области  АО «Почта России»</t>
  </si>
  <si>
    <t>г. Тюмень, ул. Республики д.56</t>
  </si>
  <si>
    <t>Кожевникова Елена Анатольевна, 8 (34551) 59958</t>
  </si>
  <si>
    <t>Отделение почтовой связи Абатский  627540</t>
  </si>
  <si>
    <t>Отделения почтовой связи</t>
  </si>
  <si>
    <t>Абатский район, с.Абатское, ул.Лермонтова,д.4</t>
  </si>
  <si>
    <t>Все услуги почтовой связи</t>
  </si>
  <si>
    <t>Васильева Маргарита Александровна, 8 (34546) 25723</t>
  </si>
  <si>
    <t>Отделение почтовой связи Армизонское 627220</t>
  </si>
  <si>
    <t>Армизонский район, с. Армизонское, Ленина ул., д. 4</t>
  </si>
  <si>
    <t>№ б/н от 31.10.2018</t>
  </si>
  <si>
    <t>Отделение почтовой связи Аромашево 627350</t>
  </si>
  <si>
    <t>Аромашевский р-н, с. Аромашево, Школьная ул., дом 6</t>
  </si>
  <si>
    <t>№ б/н от 19.12.2018</t>
  </si>
  <si>
    <t>Отделение почтовой связи Бердюжье 627440</t>
  </si>
  <si>
    <t>Бердюжский район, с. Бердюжье, ул. Ленина, д. 8</t>
  </si>
  <si>
    <t>Деревянченко Александр Анатольевич, 8 (3456) 277752 (доб.2720)</t>
  </si>
  <si>
    <t>Отделение почтовой связи Вагай 626240</t>
  </si>
  <si>
    <t xml:space="preserve">Отделения почтовой связи   </t>
  </si>
  <si>
    <t>Вагайский район, с. Вагай, ул. Ленина, д. 1</t>
  </si>
  <si>
    <t>№ б/н от 12.03.2020</t>
  </si>
  <si>
    <t>Шмаков Сергей Викторович, 8 (34551) 51151</t>
  </si>
  <si>
    <t>Отделение почтовой связи Викулово 627570</t>
  </si>
  <si>
    <t>Викуловский район, с. Викулово, ул. К. Маркса, д. 15/1</t>
  </si>
  <si>
    <t>Отделение почтовой связи Голышманово 627302</t>
  </si>
  <si>
    <t>Голышмановский район, р.п. Голышманово, ул. Победы, д. 2</t>
  </si>
  <si>
    <t>Евсеева Надежда  Леонидовна, 8 (904) 876 4512</t>
  </si>
  <si>
    <t>Отделение почтовой связи Заводоуковск 627140</t>
  </si>
  <si>
    <t>Заводоуковский район, г. Заводоуковск, ул.Вокзальная, д 41</t>
  </si>
  <si>
    <t>№ б/н от 27.12.2017</t>
  </si>
  <si>
    <t>Отделение почтовой связи Ишим 627751</t>
  </si>
  <si>
    <t>г. Ишим, ул. 40 лет Победы, д. 1</t>
  </si>
  <si>
    <t>Кожевникова Елена Анатольевна, 8 (904) 462 0251</t>
  </si>
  <si>
    <t xml:space="preserve">Отделение почтовой связи Казанское 627420 </t>
  </si>
  <si>
    <t>Казанский район, с. Казанское, ул. Ленина д. 9</t>
  </si>
  <si>
    <t>№ 1 от 26.12.2020</t>
  </si>
  <si>
    <t>Островская Екатерина Александровна, 8 (963) 551 038</t>
  </si>
  <si>
    <t>Отделение почтовой связи Нижняя Тавда 626020</t>
  </si>
  <si>
    <t xml:space="preserve">Здание
</t>
  </si>
  <si>
    <t>Нижнетавдинский район, с. Н. Тавда, ул. Ленина, д. 40</t>
  </si>
  <si>
    <t>№ 1 от 01.01.2016</t>
  </si>
  <si>
    <t xml:space="preserve">Омутинский </t>
  </si>
  <si>
    <t xml:space="preserve">АО Почта России УФПС по ТО  ОПС Омутинский </t>
  </si>
  <si>
    <t>Васильева Маргарита Александровна 8(34546)25-7-23</t>
  </si>
  <si>
    <t>Омутинский почтамт УФПС по Тюменской области</t>
  </si>
  <si>
    <t>Омутинский район, с.Омутинское, ул.Шоссейная, д.57</t>
  </si>
  <si>
    <t>б/н от  28.01.2016</t>
  </si>
  <si>
    <t>ДУ (доступно условно)</t>
  </si>
  <si>
    <t>Оказание услуги по приему и доставке письменной корреспонденции, посылок, почтовых переводов, денежных средств (при обслуживании на дому)</t>
  </si>
  <si>
    <t xml:space="preserve">все возрастные категории </t>
  </si>
  <si>
    <t>К, О, С, Г, У</t>
  </si>
  <si>
    <t>Кожевникова Елена Анатольевна, 8(904) 462 0251</t>
  </si>
  <si>
    <t xml:space="preserve">Отделение почтовой связи Сладково 627610 </t>
  </si>
  <si>
    <t>Сладковский район, с.Сладково, ул. Карла Маркса, д. 12</t>
  </si>
  <si>
    <t>№1 от 27.09.2018</t>
  </si>
  <si>
    <t>Отделение почтовой связи Б. Сорокино 627500</t>
  </si>
  <si>
    <t>Сорокинский район, с. Б. Сорокино, ул. Ленина, д. 48</t>
  </si>
  <si>
    <t>ДЧ-ОДА</t>
  </si>
  <si>
    <t>Отделение почтовой связи Тобольск 626150</t>
  </si>
  <si>
    <t>г. Тобольск,  4-ый мкр., д. 42/1</t>
  </si>
  <si>
    <t>№ 32 от 30.12.2015</t>
  </si>
  <si>
    <t>ДУ при организации ситуационной помощи</t>
  </si>
  <si>
    <t>Отделение почтовой связи Тобольск 626152</t>
  </si>
  <si>
    <t xml:space="preserve">Отделения почтовой связи </t>
  </si>
  <si>
    <t>г. Тобольск, ул. Октябрьская, д.33</t>
  </si>
  <si>
    <t>№ б/н от 20.02.2020</t>
  </si>
  <si>
    <t>Отделение почтовой связи Тобольск 626158</t>
  </si>
  <si>
    <t>г. Тобольск,  9-ый мкр., д.21</t>
  </si>
  <si>
    <t>№ б/н от 24.03.2020</t>
  </si>
  <si>
    <t>Отделение почтовой связи Богандинский 625520</t>
  </si>
  <si>
    <t>Тюменский район, р.п. Богандинский, ул. Строителей, д. 13</t>
  </si>
  <si>
    <t>№ 1 от 01.01.2019</t>
  </si>
  <si>
    <t>Отделение почтовой связи Богандинский 1 625521</t>
  </si>
  <si>
    <t>Тюменский район, р.п. Богандинский, ул. Рабочая, д. 10 А</t>
  </si>
  <si>
    <t>№ 1 от 01.01.2017</t>
  </si>
  <si>
    <t>Отделение почтовой связи Винзили 625530</t>
  </si>
  <si>
    <t>Тюменский район, р.п. Винзили, ул. Заводская, д. 13</t>
  </si>
  <si>
    <t>№ 1 от 01.01.2018</t>
  </si>
  <si>
    <t>Докшина Светлана Анатольевна, 8 (3452) 546999 (доб. 5060)</t>
  </si>
  <si>
    <t>Отделение почтовой связи Тюмень 625013</t>
  </si>
  <si>
    <t>г Тюмень, ул. Энергетиков, д. 50</t>
  </si>
  <si>
    <t>№ б/н от 19.05.2016</t>
  </si>
  <si>
    <t>Отделение почтовой связи Тюмень 625017</t>
  </si>
  <si>
    <t>Тюменская область, г Тюмень, ул. Авторемонтная, д. 41</t>
  </si>
  <si>
    <t>Отделение почтовой связи Тюмень 625019</t>
  </si>
  <si>
    <t>г. Тюмень, ул. Республики, д. 213</t>
  </si>
  <si>
    <t>Отделение почтовой связи Тюмень 625026</t>
  </si>
  <si>
    <t>г. Тюмень, ул. Республики, д. 144</t>
  </si>
  <si>
    <t>Отделение почтовой связи Тюмень 625032</t>
  </si>
  <si>
    <t>г. Тюмень, ул.  Гастелло, д. 67</t>
  </si>
  <si>
    <t>Отделение почтовой связи Тюмень 625037</t>
  </si>
  <si>
    <t>г. Тюмень, ул.  Белинского, д. 18</t>
  </si>
  <si>
    <t>Отделение почтовой связи Тюмень 625039</t>
  </si>
  <si>
    <t>г Тюмень, ул. 50 лет Октября, д. 44</t>
  </si>
  <si>
    <t>Отделение почтовой связи Тюмень 625041</t>
  </si>
  <si>
    <t>г Тюмень, ул.  Барнаульская, д. 42</t>
  </si>
  <si>
    <t>№ б/н от 31.12.2019</t>
  </si>
  <si>
    <t>Отделение почтовой связи Тюмень 625046</t>
  </si>
  <si>
    <t>г Тюмень, ул.  Олимпийская, д. 20 А</t>
  </si>
  <si>
    <t>Отделение почтовой связи Тюмень 625048</t>
  </si>
  <si>
    <t>г Тюмень, ул.  Механическая, д. 27</t>
  </si>
  <si>
    <t>Отделение почтовой связи Тюмень 625049</t>
  </si>
  <si>
    <t>г Тюмень, ул.  Московский тракт, д. 108</t>
  </si>
  <si>
    <t>№ б/н от 16.04.2018</t>
  </si>
  <si>
    <t>Отделение почтовой связи Тюмень 625055</t>
  </si>
  <si>
    <t>г Тюмень, ул.  Пражская, д. 39, к. 1</t>
  </si>
  <si>
    <t>Отделение почтовой связи Тюмень 625059</t>
  </si>
  <si>
    <t>г Тюмень, ул. 70 лет Октября, д. 7/1</t>
  </si>
  <si>
    <t>Отделение почтовой связи Упорово 627180</t>
  </si>
  <si>
    <t>Упоровский район, с. Упорово, ул. Советская, д 27</t>
  </si>
  <si>
    <t>№ б/н от 10.12.2020</t>
  </si>
  <si>
    <t>Отделение почтовой связи  Юргинское 627250</t>
  </si>
  <si>
    <t>Юргинский район, с. Юргинское, Центральная, ул., д. 68</t>
  </si>
  <si>
    <t>Здание конца 19 века</t>
  </si>
  <si>
    <t>Отделение почтовой связи Ялуторовск 627010</t>
  </si>
  <si>
    <t>г. Москва, ул. Шаршавское шоссе д.37</t>
  </si>
  <si>
    <t>часть здания</t>
  </si>
  <si>
    <t>г. Ялуторовск, ул. Ленина, д.16</t>
  </si>
  <si>
    <t>ДП-И(У); ДУ(К,О,С,Г)</t>
  </si>
  <si>
    <t>Оказание услуг по приему, пересылке и вручению писем, корреспонденции, почтовых карточек, телеграмм, посылок, почтовых бондеролей, оплата услуг</t>
  </si>
  <si>
    <t xml:space="preserve">Все возрастные категории
К,О,С,Г,У
нет
</t>
  </si>
  <si>
    <t>Отделение почтовой связи Аслана 627042</t>
  </si>
  <si>
    <t>Ялуторовский район, с. Аслана, ул. Кирова, д 33а</t>
  </si>
  <si>
    <t>№б/н от 10.12.2018</t>
  </si>
  <si>
    <t>ДЧ- ОДА</t>
  </si>
  <si>
    <t>Отделение почтовой связи Ярково 626050</t>
  </si>
  <si>
    <t>Ярковский р-н, с. Ярково, Ленина ул., дом 80</t>
  </si>
  <si>
    <t>Общественные организации инвалидов</t>
  </si>
  <si>
    <t>Всероссийское общество инвалидов</t>
  </si>
  <si>
    <t>Тюменская областная региональная организация Общероссийской общественной организации «Всероссийское общество инвалидов»</t>
  </si>
  <si>
    <t>ТРО ООО “ВОИ”</t>
  </si>
  <si>
    <t>г. Тюмень, ул. 50 лет Октября, д.84, корп.2</t>
  </si>
  <si>
    <t>Обыскалов Петр Николаевич 8(34556)5-11-24</t>
  </si>
  <si>
    <t>Абатская районная организация ВОИ</t>
  </si>
  <si>
    <t>Абатский район, с. Абатское, ул. 1 Мая, д.8</t>
  </si>
  <si>
    <t>№ б/н от 15.06.2013</t>
  </si>
  <si>
    <t>ДЧ-И, ДУ</t>
  </si>
  <si>
    <t>Оказание услуг по социальной реабилитации, адаптации, интеграции инвалидов</t>
  </si>
  <si>
    <t>Все категории населения</t>
  </si>
  <si>
    <t xml:space="preserve">Аромашевский </t>
  </si>
  <si>
    <t>Кох Виктор Павлович,  8 (34545) 21032</t>
  </si>
  <si>
    <t>Аромашевская районная организация ВОИ</t>
  </si>
  <si>
    <t>Аромашевский район, с. Аромашево, ул.Ленина, д. 166</t>
  </si>
  <si>
    <t>б/н от 10.01.2020</t>
  </si>
  <si>
    <t>ДЧ-И (К,О,Г,У)</t>
  </si>
  <si>
    <t xml:space="preserve"> Шубина Валентина Васильевна, 8 (34557) 23383</t>
  </si>
  <si>
    <t>Бердюжская районная организация ВОИ</t>
  </si>
  <si>
    <t>Бердюжский р., с. Бердюжье, ул.Кирова, д.24</t>
  </si>
  <si>
    <t xml:space="preserve">Оказание услуг по социальной реабилитации, адаптации, интеграции инвалидов </t>
  </si>
  <si>
    <t>инвалиды</t>
  </si>
  <si>
    <t xml:space="preserve"> (К,О,С,Г,У)</t>
  </si>
  <si>
    <t xml:space="preserve"> Шубина Валентина Васильевна 8 (34557) 23383</t>
  </si>
  <si>
    <t>Викуловская районная организация ВОИ</t>
  </si>
  <si>
    <t>Викуловский район, с.Викулово,ул.Чапаева, д. 5А</t>
  </si>
  <si>
    <t>№1 от 18.04.2013</t>
  </si>
  <si>
    <t>Всероссийское общество слепых</t>
  </si>
  <si>
    <t xml:space="preserve">Тюменская областная организация Общероссийской общественной организации инвалидов «Всероссийское ордена Трудового Красного Знамени общество слепых» </t>
  </si>
  <si>
    <t>ТОО ОООИ «Всероссийское ордена Трудового Красного Знамени общество слепых»</t>
  </si>
  <si>
    <t>г.Тюмень ул. Мельничная, д. 17</t>
  </si>
  <si>
    <t>Мосиевских Валентина Васильевна, 8(34557)2-54-94</t>
  </si>
  <si>
    <t>Викуловская местная организация ВОС</t>
  </si>
  <si>
    <t>Викуловский 
Район, с. Викулово, 
ул. Автомобилистов, д. 50</t>
  </si>
  <si>
    <t>С</t>
  </si>
  <si>
    <t>Зарубина Наталья Петровна, 8 (34546) 26875</t>
  </si>
  <si>
    <t>Голышмановская районная организация ВОИ</t>
  </si>
  <si>
    <t>Голышмановский район, р.п. Голышманово, ул. Садовая, д.69</t>
  </si>
  <si>
    <t>№ б/н от 25.04.2016</t>
  </si>
  <si>
    <t>Битков Василий Васильевич, (34546)2-55-14</t>
  </si>
  <si>
    <t>Голышмановская местная организация ВОС</t>
  </si>
  <si>
    <t>Голышмановский район, п. Голышманово, д. 69.</t>
  </si>
  <si>
    <t>№ 1-(ВОС)</t>
  </si>
  <si>
    <t>ДУ-(О, С, Г), ДП-(У), ВНД-(К)</t>
  </si>
  <si>
    <t>да</t>
  </si>
  <si>
    <t>Фёдоров Сергей Висвалдисович, 8 (34542) 21468</t>
  </si>
  <si>
    <t>Заводоуковская районная организация ВОИ</t>
  </si>
  <si>
    <t>г. Заводоуковск, ул. Первомайская, д. 2</t>
  </si>
  <si>
    <t>№ 6 от  01.07.2015</t>
  </si>
  <si>
    <t>ДУ (К,О,Г,С,У)</t>
  </si>
  <si>
    <t>Зиновьева Вера Вениаминовна,8 (34542)
21644</t>
  </si>
  <si>
    <t>Заводоуковская местная организация ВОС</t>
  </si>
  <si>
    <t xml:space="preserve">г. Заводоуковск, 
ул. Первомайская, д. 2Б
</t>
  </si>
  <si>
    <t>№ 8 от 01.06.2014</t>
  </si>
  <si>
    <t>Ишимский район</t>
  </si>
  <si>
    <t>Мажукина Татьяна Ивановна, 8 (34551) 51719</t>
  </si>
  <si>
    <t>Ишимская городская организация ВОИ</t>
  </si>
  <si>
    <t>п. Плодопитомник, ул. Светлая, д. 1Б</t>
  </si>
  <si>
    <t>№1 09.07.2019</t>
  </si>
  <si>
    <t xml:space="preserve">Матюханов Николай Анатольевич, 8 (34551)
73364
</t>
  </si>
  <si>
    <t>Ишимская местная организация ВОС</t>
  </si>
  <si>
    <t>г. Ишим,
 ул. К.Маркса, д. 60, корп. 4</t>
  </si>
  <si>
    <t>№1 09.01.2019</t>
  </si>
  <si>
    <t>Всероссийское общество глухих</t>
  </si>
  <si>
    <t>Тюменское региональное общероссийское отделение общероссийской общественной организации инвалидов "Всероссийского общества глухих"</t>
  </si>
  <si>
    <t>ТРО ОООИ ВОГ</t>
  </si>
  <si>
    <t>г. Тюмень, ул. Розы Люксенбург, д.12Б</t>
  </si>
  <si>
    <t>Буракевич Наталья Юрьевна, 8(3452)468443,451735, 445320</t>
  </si>
  <si>
    <t>Ишимская местная организация ВОГ</t>
  </si>
  <si>
    <t>г. Ишим, ул. Суворова, д. 38, кв. 1</t>
  </si>
  <si>
    <t>Не запланировано</t>
  </si>
  <si>
    <t>ДЧ-И (К,Г,С,О,У)</t>
  </si>
  <si>
    <t>Г</t>
  </si>
  <si>
    <t>Смыкова Наталья Леонидовна, 89028151819</t>
  </si>
  <si>
    <t>Ишимская районная организация ВОИ</t>
  </si>
  <si>
    <t>г.Ишим, ул. Ленина,  д.39</t>
  </si>
  <si>
    <t>№ б/н от 09.07.2019</t>
  </si>
  <si>
    <t>ДЧ-И (К, О, У)</t>
  </si>
  <si>
    <t>Карымова Ирина Сергеевна, 8 (34553) 42277</t>
  </si>
  <si>
    <t>Казанская районная организация ВОИ</t>
  </si>
  <si>
    <t>Казанский район, с. Казанское, ул. Ленина, д.22</t>
  </si>
  <si>
    <t>№1 от 05.02.2020</t>
  </si>
  <si>
    <t>ДП-В; ДЧ-И (О,С,Г,У); ДП-И (О, Г, У)</t>
  </si>
  <si>
    <t>Селявин Роман Николаевич, 8(34544) 33461</t>
  </si>
  <si>
    <t>Омутинская районная организация ВОИ</t>
  </si>
  <si>
    <t>Омутиснкий район, с, Омутинское ул, Советская, д. 147</t>
  </si>
  <si>
    <t>№ 1/8 от 14.06.2015</t>
  </si>
  <si>
    <t>Председатель Сорокинской РО ВОИ Гимп Наталья Петровна  тел: +7(34550)2-26-39, сот: 89582559211 sorokinovoi@rambler.ru</t>
  </si>
  <si>
    <t>Сорокинская районная организация ВОИ</t>
  </si>
  <si>
    <t>Сорокинский район, с. Большое Сорокино, ул. Пионерская, д.5</t>
  </si>
  <si>
    <t>№2 от 17.01. 2019</t>
  </si>
  <si>
    <t>ДИ-И(У,Г), ДУ(К,О,С)</t>
  </si>
  <si>
    <t>Варавко Наталья Юрьевна, 8(3456)26-87-78   trovoi.2011@yandex.ru</t>
  </si>
  <si>
    <t>Тобольская городская организация ВОИ</t>
  </si>
  <si>
    <t xml:space="preserve"> г.Тобольск, 7А мкр., д.6, </t>
  </si>
  <si>
    <t>№ б/н  от 10.01.2020</t>
  </si>
  <si>
    <t>Непомнящих Ольга Федоровна,
8 (3456) 
220970</t>
  </si>
  <si>
    <t>Тобольская местная организация ВОС</t>
  </si>
  <si>
    <t>г. Тобольск, 
ул. Ремезова, д. 3</t>
  </si>
  <si>
    <t>№ 3-(ВОС) от 15.05.2013</t>
  </si>
  <si>
    <t>Тобольская местная организация ВОГ</t>
  </si>
  <si>
    <t>г. Тобольск, ул. Свердлова, д. 28, помещ. 4</t>
  </si>
  <si>
    <t>Общественная организация</t>
  </si>
  <si>
    <t>Общероссийская общественная организация инвалидов
«Всероссийское ордена Трудового Красного Знамени общество слепых»</t>
  </si>
  <si>
    <t>Общественная организиция ТОО ВОС</t>
  </si>
  <si>
    <t>Тунгусова Галина Александровна тел./факс (3452) 50-58-33, тел. (3452) 50-56-93 vos.tum@mail.ru</t>
  </si>
  <si>
    <t>Тюменская региональная организация ВОС</t>
  </si>
  <si>
    <t>Общественное здание</t>
  </si>
  <si>
    <t>№ 2-(ВОС)</t>
  </si>
  <si>
    <t>Общество с ограниченной ответственностью “Тюменское предприятие инвалидов по зрению”</t>
  </si>
  <si>
    <t>ООО "ТПИЗ"</t>
  </si>
  <si>
    <t>г.Тюмень ул. Мельничная, д. 19</t>
  </si>
  <si>
    <t>Микрюкова Ирина Викторовна, 8(3452)505-590</t>
  </si>
  <si>
    <t xml:space="preserve">№1 от 10.08.2016 </t>
  </si>
  <si>
    <t>ДУ, ДЧ-И</t>
  </si>
  <si>
    <t>Оказание услуг по трудовой реабилитации, адаптации, интеграции инвалидов</t>
  </si>
  <si>
    <t>Тюменская местная организация ВОГ</t>
  </si>
  <si>
    <t>№ 34-СЗ от 30.04.2020</t>
  </si>
  <si>
    <t>Бушнев Евгений Александрович, 8 (34535) 
33122</t>
  </si>
  <si>
    <t>Ялуторовскаяместная организация ВОС</t>
  </si>
  <si>
    <t>г. Ялуторовск, д. 55</t>
  </si>
  <si>
    <t>№ 21</t>
  </si>
  <si>
    <t>Вера Владимировна ,  8 (922) 0099140</t>
  </si>
  <si>
    <t>Ялуторовская районная организация ВОИ</t>
  </si>
  <si>
    <t>г. Ялуторовск ул. Тюменская д.23 стр. 3 корп. 3</t>
  </si>
  <si>
    <t>Осадзе Надежда Геннадьевна, 8 (34531) 26979</t>
  </si>
  <si>
    <t>Ярковская районная организация ВОИ</t>
  </si>
  <si>
    <t>Ярковский район, с.Ярково, ул.Ленина, д.82</t>
  </si>
  <si>
    <t xml:space="preserve">Медико-социальная экспертиза </t>
  </si>
  <si>
    <t>Министерство труда и социальной защиты Российской Федерации</t>
  </si>
  <si>
    <t>Федеральное казённое учреждение «Главное бюро медико-социальной экспертизы по Тюменской области» Министерства труда и социальной защиты Российской Федерации</t>
  </si>
  <si>
    <t>ФКУ “ГБ МСЭ по Тюменской области” Минтруда России</t>
  </si>
  <si>
    <t>г. Тюмень ул. Шишкова, д. 6, стр. 1</t>
  </si>
  <si>
    <t>Олькова Надежда Витальевна,8(3452) 383200</t>
  </si>
  <si>
    <t>Экспертные помещения</t>
  </si>
  <si>
    <t>р.п. Голымановский, ул. Карла Маркса, д. 1, лит. В</t>
  </si>
  <si>
    <t>Региональная</t>
  </si>
  <si>
    <t>№ б/н от 18.03.2019</t>
  </si>
  <si>
    <t>Оказание услуг по проведению медико-социальной экспертизы</t>
  </si>
  <si>
    <t>Экспертный корпус с двумя гаражными боксами</t>
  </si>
  <si>
    <t>г. Ишим, ул. Республики, д. 80</t>
  </si>
  <si>
    <t>№ б/н от 20.02.2019</t>
  </si>
  <si>
    <t>г. Тобольск, 8 мкр., д. 32/1</t>
  </si>
  <si>
    <t>Экспертный корпус</t>
  </si>
  <si>
    <t>г. Тюмень ул. Шишкова, д. 6, стр. 2</t>
  </si>
  <si>
    <t>Экспертные корпуса</t>
  </si>
  <si>
    <t>г. Ялуторовск, ул. Первомайская, д. 32</t>
  </si>
  <si>
    <t>№ б/н от 06.11.2018</t>
  </si>
  <si>
    <t>Многофункциональные центры предоставления государственных и муниципальных услуг</t>
  </si>
  <si>
    <t xml:space="preserve">Аппарат Губернатора Тюменской области </t>
  </si>
  <si>
    <t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t>
  </si>
  <si>
    <t xml:space="preserve">ГАУ ТО “МФЦ" </t>
  </si>
  <si>
    <t xml:space="preserve">г. Тюмень, ул. Первомайская, д. 50/1 </t>
  </si>
  <si>
    <t>Нагибин Александр Николаевич 8(3452)399730, 399289</t>
  </si>
  <si>
    <t>Абатский филиал ГАУ ТО “МФЦ"</t>
  </si>
  <si>
    <t>здание</t>
  </si>
  <si>
    <t>Многофункциональные центры</t>
  </si>
  <si>
    <t xml:space="preserve"> Абатский район, с. Абатское, ул. Чкалова, д.19</t>
  </si>
  <si>
    <t>региональная</t>
  </si>
  <si>
    <t>№10 от 14.02.2022</t>
  </si>
  <si>
    <t>ДП(У), ДЧ-И (К, О),ДУ-И (С, Г)</t>
  </si>
  <si>
    <t>Предоставление населению государственных и муниципальных услуг</t>
  </si>
  <si>
    <t xml:space="preserve">Армизонский филиал ГАУ ТО “МФЦ" </t>
  </si>
  <si>
    <t xml:space="preserve"> Армизонский район, с. Армизонское, ул. Ленина, д.5/1</t>
  </si>
  <si>
    <t>муниципальная</t>
  </si>
  <si>
    <t>№ 11 от 17.03.2022</t>
  </si>
  <si>
    <t>ДП-И (У), 
ДЧ-И (К, О, С),
ДУ-И (Г)</t>
  </si>
  <si>
    <t xml:space="preserve">Аромашевский филиал ГАУ ТО “МФЦ" </t>
  </si>
  <si>
    <t>Аромашевский район, с. Аромашево, ул. Ленина, д.166</t>
  </si>
  <si>
    <t>№ 12 от 14.01.2020</t>
  </si>
  <si>
    <t xml:space="preserve">Бердюжский филиал ГАУ ТО “МФЦ" </t>
  </si>
  <si>
    <t>Бердюжский район, с. Бердюжье, ул. Ленина, д.27А</t>
  </si>
  <si>
    <t>№ 13 от 17.02.2020</t>
  </si>
  <si>
    <t xml:space="preserve">Вагайский филиал ГАУ ТО “МФЦ" </t>
  </si>
  <si>
    <t xml:space="preserve"> Вагайский район, с. Вагай, ул. Ленина, д.6</t>
  </si>
  <si>
    <t>№ 14 от 05.03.2020</t>
  </si>
  <si>
    <t xml:space="preserve">Викуловский филиал ГАУ ТО “МФЦ" </t>
  </si>
  <si>
    <t xml:space="preserve"> Викуловский район, с. Викулово, ул. Карла Маркса, д.13А</t>
  </si>
  <si>
    <t>№ 15 от 22.03.2022г.</t>
  </si>
  <si>
    <t>ДП-И (У), ДЧ-И (К, О), ДУ-И (С, Г)</t>
  </si>
  <si>
    <t xml:space="preserve">Голышмановский филиал ГАУ ТО “МФЦ" </t>
  </si>
  <si>
    <t>Голышмановский район, р.п.Голышманово, ул. Садовая, д.82</t>
  </si>
  <si>
    <t>№ 16 от 20.11.2019</t>
  </si>
  <si>
    <t xml:space="preserve">Заводоуковский филиал ГАУ ТО “МФЦ" </t>
  </si>
  <si>
    <t>г. Заводоуковск, пер. Элеваторный, д.6</t>
  </si>
  <si>
    <r>
      <rPr>
        <sz val="10"/>
        <rFont val="Arial"/>
        <family val="2"/>
        <charset val="204"/>
      </rPr>
      <t xml:space="preserve">№ 17 от 28.01.2020
</t>
    </r>
    <r>
      <rPr>
        <sz val="10"/>
        <rFont val="Arial"/>
        <charset val="204"/>
      </rPr>
      <t>Обновлен, в стадии согласования с ВОИ</t>
    </r>
  </si>
  <si>
    <t>ДП-И (К, О, У),ДЧ-И (С),  ДУ-И (Г)</t>
  </si>
  <si>
    <t xml:space="preserve">Исетский филиал ГАУ ТО “МФЦ" </t>
  </si>
  <si>
    <t>Исетский район, с.Исетское, ул. Механизаторов , д 23, стр.3</t>
  </si>
  <si>
    <t>№ 18 от 17.02.2022</t>
  </si>
  <si>
    <t>ДП (У), ДЧ-И (К, О), ДУ-И (С, Г)</t>
  </si>
  <si>
    <t xml:space="preserve">Ишимский филиал ГАУ ТО “МФЦ" </t>
  </si>
  <si>
    <t>г. Ишим, ул. Луначарского, д.65</t>
  </si>
  <si>
    <t>не запланирован</t>
  </si>
  <si>
    <t>№ 19 от 04.02.2022</t>
  </si>
  <si>
    <t>ДП-И (У), 
ДЧ-И (К,О), ДУ-И (С, Г)</t>
  </si>
  <si>
    <t xml:space="preserve">Казанский филиал ГАУ ТО “МФЦ" </t>
  </si>
  <si>
    <t>Казанский район, с.Казанское, ул.Ленина, д.12А</t>
  </si>
  <si>
    <t>№ 20 от 13.12.2019</t>
  </si>
  <si>
    <t xml:space="preserve">Нижнетавдинский филиал ГАУ ТО “МФЦ" </t>
  </si>
  <si>
    <t>Нижнетавдинский район, с. Нижняя Тавда, ул. Ленина, д.31А</t>
  </si>
  <si>
    <t>№ 21 от 17.09.2021</t>
  </si>
  <si>
    <t xml:space="preserve">Омутинский филиал ГАУ ТО “МФЦ" </t>
  </si>
  <si>
    <t>Омутинский район, с. Омутинское, ул. Терешковой, д.7</t>
  </si>
  <si>
    <t>№ 19 от 13.12.2019</t>
  </si>
  <si>
    <t xml:space="preserve">Сладковский филиал ГАУ ТО “МФЦ" </t>
  </si>
  <si>
    <t>Сладковский район, с. Сладково, ул. Пушкина, д.6, стр. 2</t>
  </si>
  <si>
    <t>№ 23 от 24.01.2020</t>
  </si>
  <si>
    <t xml:space="preserve">Сорокинский филиал ГАУ ТО “МФЦ" </t>
  </si>
  <si>
    <t>Сорокинский район, с. Б.Сорокино, ул. Ленина, д.25</t>
  </si>
  <si>
    <t>№ 24 от 16.05.2022</t>
  </si>
  <si>
    <t>ДЧ-И (О, У), ДУ-И (К, С, Г)</t>
  </si>
  <si>
    <t xml:space="preserve">Тобольский филиал ГАУ ТО “МФЦ" </t>
  </si>
  <si>
    <t>г. Тобольск, 10 мкр., д.64</t>
  </si>
  <si>
    <t>№ 25 от 22.08.2022</t>
  </si>
  <si>
    <t>ДЧ-И (К, О, Г, У), ДУ (С)</t>
  </si>
  <si>
    <t xml:space="preserve"> г. Тюмень, ул. Первомайская, д.50/1</t>
  </si>
  <si>
    <t>частная</t>
  </si>
  <si>
    <t>№ 1 от 05.02.2018</t>
  </si>
  <si>
    <t>ДП (У),ДУ-И (К, О, С, Г)</t>
  </si>
  <si>
    <t xml:space="preserve">Тюменский филиал № 1 ГАУ ТО “МФЦ" </t>
  </si>
  <si>
    <t xml:space="preserve"> г. Тюмень, ул. Щербакова, д.98/3</t>
  </si>
  <si>
    <t>№ 2 от 15.01.2021</t>
  </si>
  <si>
    <t>ДП-И (О, У) ДЧ (К) ДУ-И (С, Г)</t>
  </si>
  <si>
    <t xml:space="preserve">Тюменский филиал № 2 ГАУ ТО “МФЦ" </t>
  </si>
  <si>
    <t xml:space="preserve"> г. Тюмень, ул. Ямская,д. 57/3</t>
  </si>
  <si>
    <t>№ 3 от 16.05.2018</t>
  </si>
  <si>
    <t>ДП (У) ДЧ-И (К, О, С) ДУ (Г)</t>
  </si>
  <si>
    <t xml:space="preserve">Тюменский филиал № 3 ГАУ ТО “МФЦ" </t>
  </si>
  <si>
    <t xml:space="preserve"> г. Тюмень, ул. 30 лет Победы, д.95/2</t>
  </si>
  <si>
    <t>№ 4 от 16.05.2018</t>
  </si>
  <si>
    <t>ДП-И (К. О, У) ДЧ (С) ДУ (Г)</t>
  </si>
  <si>
    <t xml:space="preserve">Тюменский филиал № 4 ГАУ ТО “МФЦ" </t>
  </si>
  <si>
    <t xml:space="preserve"> г. Тюмень, ул. Пышминская, д.1А</t>
  </si>
  <si>
    <t>№ 5 от 10.05.2018</t>
  </si>
  <si>
    <t>ДП-И (О, С, У) ДЧ (К) ДУ (Г)</t>
  </si>
  <si>
    <t xml:space="preserve">Тюменский филиал № 5 ГАУ ТО “МФЦ" </t>
  </si>
  <si>
    <t xml:space="preserve"> г. Тюмень, ул. П. Артомонова, д.8А</t>
  </si>
  <si>
    <t>№ 6 от 11.05.2018</t>
  </si>
  <si>
    <t>ДП-И (К, О, У) ДУ-И (С, Г)</t>
  </si>
  <si>
    <t xml:space="preserve">Тюменский филиал № 6 ГАУ ТО “МФЦ" </t>
  </si>
  <si>
    <t xml:space="preserve"> г. Тюмень, ул. Уездная, д.4</t>
  </si>
  <si>
    <t>№ 7 от 15.07.2020</t>
  </si>
  <si>
    <t>ДП-И (К, О, С, У) ДУ ( Г)</t>
  </si>
  <si>
    <t xml:space="preserve">Тюменский филиал № 7 ГАУ ТО “МФЦ" </t>
  </si>
  <si>
    <t xml:space="preserve"> г. Тюмень, ул. 50 лет Октября, д.57а</t>
  </si>
  <si>
    <t>№ 8 от 15.05.2018</t>
  </si>
  <si>
    <t xml:space="preserve">Тюменский филиал № 8 ГАУ ТО “МФЦ" </t>
  </si>
  <si>
    <t xml:space="preserve"> г. Тюмень, ул. Т.Чаркова, д.60</t>
  </si>
  <si>
    <t>№ 9 от 15.07.2020</t>
  </si>
  <si>
    <t>ДУ-И (К, О, С, Г) ДП-И (У)</t>
  </si>
  <si>
    <t xml:space="preserve">Уватский филиал ГАУ ТО “МФЦ" </t>
  </si>
  <si>
    <t>Уватский район, с. Уват, ул. Иртышская, д.19</t>
  </si>
  <si>
    <t>№ 26 от 15.01.2020</t>
  </si>
  <si>
    <t xml:space="preserve">Упоровский филиал ГАУ ТО “МФЦ" </t>
  </si>
  <si>
    <t>Упоровский район, с. Упорово, ул. Булата Янтимирова, д.29</t>
  </si>
  <si>
    <t>№ 27 от 20.04.2022</t>
  </si>
  <si>
    <t xml:space="preserve">Юргинский филиал ГАУ ТО “МФЦ" </t>
  </si>
  <si>
    <t>Юргинский район, с. Юргинское, ул. Восточная, д.38</t>
  </si>
  <si>
    <t>№ 28 от 17.01.2022</t>
  </si>
  <si>
    <t xml:space="preserve">Ялуторовский филиал ГАУ ТО “МФЦ" </t>
  </si>
  <si>
    <t xml:space="preserve"> г. Ялуторовск, ул. Тюменская, д.59</t>
  </si>
  <si>
    <t>№ 29 от 01.03.2021</t>
  </si>
  <si>
    <t xml:space="preserve">Ярковский филиал ГАУ ТО “МФЦ" </t>
  </si>
  <si>
    <t>Ярковский район, с. Ярково, ул. Новая, д.6Б</t>
  </si>
  <si>
    <t>№ 30 от 24.10.2019</t>
  </si>
  <si>
    <t>Департамент здравоохранения Тюменской области</t>
  </si>
  <si>
    <t xml:space="preserve">Государственное бюджетное учреждение здравоохранения Тюменской области “Областная больница № 4” (г. Ишим) </t>
  </si>
  <si>
    <t>ГБУЗ ТО “ОБ № 4” (г. Ишим)</t>
  </si>
  <si>
    <t>г. Ишим, ул. Республики, д. 78</t>
  </si>
  <si>
    <t>Лагунов Юрий Александрович, тел. 8 (34556) 41192</t>
  </si>
  <si>
    <t>Филиал № 1 “Абатская районна больница” (поликлиника)</t>
  </si>
  <si>
    <t>Абатский район, с. Абатское, ул. Ленина, д. 54</t>
  </si>
  <si>
    <t>№ 1 от 07.03.2019</t>
  </si>
  <si>
    <t>Оказание доврачебной, стационарной, врачебной первичной медико-санитарной помощи, медико-социальной помощи</t>
  </si>
  <si>
    <t>Лагунов Юрий Александрович, 8 (34556) 41192</t>
  </si>
  <si>
    <t>Филиал № 1 “Абатская районна больница” (главный стационар)</t>
  </si>
  <si>
    <t>Абатский район, с. Абатское, ул. Ленина, д. 54Б</t>
  </si>
  <si>
    <t>№ 3 от 07.03.2019</t>
  </si>
  <si>
    <t>Государственное бюджетное учреждение здравоохранения Тюменской области “Областная больница № 4” (г. Ишим)</t>
  </si>
  <si>
    <t xml:space="preserve">ГБУЗ ТО “ОБ № 4” (г. Ишим) </t>
  </si>
  <si>
    <t>Жакенов Нурлан Хосланович , 8(34547)24544</t>
  </si>
  <si>
    <t>Филиал № 3 “Армизонская районная больница” (главный корпус)</t>
  </si>
  <si>
    <t>Армизонский район, с. Армизонское, ул. Дзержинского, д. 33</t>
  </si>
  <si>
    <t>№ 1 от 22.04.2017</t>
  </si>
  <si>
    <t>ДП-В, ДЧ-В</t>
  </si>
  <si>
    <t>Филиал № 3 “Армизонская районная больница” (лечебный корпус №1)</t>
  </si>
  <si>
    <t>Филиал № 3 “Армизонская районная больница” (лечебный корпус №2)</t>
  </si>
  <si>
    <t>Филиал № 3 “Армизонская районная больница” (лечебный корпус №3)</t>
  </si>
  <si>
    <t>Филиал № 3 “Армизонская районная больница” (поликлиника)</t>
  </si>
  <si>
    <t>Армизонский район, с. Армизонское, ул. Дзержинского, д. 31</t>
  </si>
  <si>
    <t>Филиал № 3 “Армизонская районная больница” (детская консультация)</t>
  </si>
  <si>
    <t>Армизонский район, с. Армизонское, ул. Дзержинского, д. 50</t>
  </si>
  <si>
    <t>Дети</t>
  </si>
  <si>
    <t>Государственное бюджетное учреждение здравоохранения Тюменской области Тюменской области “Областная больница № 11” (р.п. Голышманово)</t>
  </si>
  <si>
    <t>ГБУЗ ТО “ОБ № 11” (р.п. Голышманово)</t>
  </si>
  <si>
    <t>Голышмановский район, р.п. Голышманово, ул. К.Маркса, д. 1</t>
  </si>
  <si>
    <t>Белов Алексей Владимирович, 8 (34545) 2-57-11</t>
  </si>
  <si>
    <t>Филиал № 2 “Аромашевская районная больница” (стационар)</t>
  </si>
  <si>
    <t>Аромашевский район, с. Аромашево, ул. Строителей, д. 66</t>
  </si>
  <si>
    <t>№ 4 от 25.08.2021</t>
  </si>
  <si>
    <t>ДУ-В</t>
  </si>
  <si>
    <t>Рыхлицкая Елена Александровна, 8(34554)22237</t>
  </si>
  <si>
    <t>Объединенный филиал № 3 ”Бердюжская районная больница” (лечебный корпус №4)</t>
  </si>
  <si>
    <t>Бердюжский район, с. Бердюжье, ул. Земляных, д. 16, стр. 7</t>
  </si>
  <si>
    <t>№4 от 11.09.2018</t>
  </si>
  <si>
    <t>Объединенный филиал № 3 ”Бердюжская районная больница” (главный корпус с поликлиникой №1)</t>
  </si>
  <si>
    <t>Бердюжский район, с. Бердюжье, ул. Земляных, д. 16</t>
  </si>
  <si>
    <t>№ 1 от 11.09.2018</t>
  </si>
  <si>
    <t>Объединенный филиал № 3 ”Бердюжская районная больница” (главный корпус с поликлиникой №2)</t>
  </si>
  <si>
    <t>Бердюжский район, с. Бердюжье, ул. Земляных, д. 16, стр. 1</t>
  </si>
  <si>
    <t>№ б/н от 11.09.2018</t>
  </si>
  <si>
    <t>Объединенный филиал № 3 ”Бердюжская районная больница” (лечебный корпус №3)</t>
  </si>
  <si>
    <t>Бердюжский район, с. Бердюжье, ул. Земляных, д. 16, стр. 1/1</t>
  </si>
  <si>
    <t>№ 3 от 11.09.2018</t>
  </si>
  <si>
    <t>Государственное бюджетное учреждение здравоохранения Тюменской области “Областная больница № 9” (с.Вагай)</t>
  </si>
  <si>
    <t xml:space="preserve">ГБУЗ ТО “ОБ № 9” (с. Вагай) </t>
  </si>
  <si>
    <t>Вагайский район, с. Вагай, ул. Зеленая, д.12</t>
  </si>
  <si>
    <t>Бойко Дмитрий Александрович, 8 (34539) 23450</t>
  </si>
  <si>
    <t>ГБУЗ ТО “ОБ № 9” (с. Вагай)</t>
  </si>
  <si>
    <t>№ 1 от 09.01.2021</t>
  </si>
  <si>
    <t>Депортамнент Здравоохранения Тюменской Обдасти</t>
  </si>
  <si>
    <t>Государственное бюджетное учреждение здравоохранения Тюменской Области "Областная больница №9" (с. Вагай)</t>
  </si>
  <si>
    <t>ГБУЗ ТО "Областная больница №9" (с. Вагай)</t>
  </si>
  <si>
    <t xml:space="preserve">Дубровинская врачебная амбулатория , отделение сестринского ухода </t>
  </si>
  <si>
    <t>Вагайский район, с. Дубровное, ул. Тургенева, д. 1А</t>
  </si>
  <si>
    <t>№ 2 от 09.01.2021</t>
  </si>
  <si>
    <t>Медицинская деятельность по оказанию лечебно - диагностической, профилактической, реабилитационной помощи детскому и взрослому населению по видам, предусмотренным лицензиями, а также платные медицинские и немедицинские услуги.</t>
  </si>
  <si>
    <t>все возрастные категории</t>
  </si>
  <si>
    <t>Сиюткина Ольга Николаевна, тел. 8(34557)23991</t>
  </si>
  <si>
    <t>Объединенный филиал №4 “Викуловская районная больница” (хирургическое отделение)</t>
  </si>
  <si>
    <t>Викуловский район, с. Викулово, ул. К.Маркса, д. 120, корп.1/2</t>
  </si>
  <si>
    <t>№ 2 от 20.05.2020</t>
  </si>
  <si>
    <t>Объединенный филиал №4 “Викуловская районная больница” (поликлиника)</t>
  </si>
  <si>
    <t>Викуловский район, с. Викулово, ул. К.Маркса, д. 120</t>
  </si>
  <si>
    <t>№ 3 от 20.05.2020</t>
  </si>
  <si>
    <t>Объединенный филиал №4 “Викуловская районная больница” (инфекционное отделение)</t>
  </si>
  <si>
    <t>Викуловский район, с. Викулово, ул. К.Маркса, д. 120, корп. 8</t>
  </si>
  <si>
    <t>№ 4 от 20.05.2020</t>
  </si>
  <si>
    <t>Оказание стационарной первичной медико-санитарной помощи</t>
  </si>
  <si>
    <t>Объединенный филиал №4 “Викуловская районная больница” (детское отделение)</t>
  </si>
  <si>
    <t>Викуловский район, с. Викулово, ул. К.Маркса, д. 120, корп. 9</t>
  </si>
  <si>
    <t>№ 5 от 20.05.2020</t>
  </si>
  <si>
    <t>Объединенный филиал №4 “Викуловская районная больница” (Озернинская районная больница)</t>
  </si>
  <si>
    <t>Викуловский район, с. Озерное, ул. Приозерная, д. 25</t>
  </si>
  <si>
    <t>№ 6 от 20.05.2020</t>
  </si>
  <si>
    <t>Оказание первичной медико-санитарной помощи</t>
  </si>
  <si>
    <t>Объединенный филиал №4 “Викуловская районная больница” (Каргалинская амбулатория)</t>
  </si>
  <si>
    <t>Викуловский район, с. Каргалы, ул. Клубная, д. 17</t>
  </si>
  <si>
    <t>№ 7 от 20.05.2020</t>
  </si>
  <si>
    <t>Объединенный филиал №4 “Викуловская районная больница” (терапевтическое отделение)</t>
  </si>
  <si>
    <t>Викуловский район, с. Викулово, ул. К.Маркса, д. 120, корп. ½</t>
  </si>
  <si>
    <t>№ 1 от 20.05.2020</t>
  </si>
  <si>
    <t>Белов Алексей Владимирович, 8 (34545) 28781</t>
  </si>
  <si>
    <t>ГБУЗ ТО “ОБ № 11” (р.п. Голышманово) (лечебно-административный корпус)</t>
  </si>
  <si>
    <t>№ 3 от 25.08.2021</t>
  </si>
  <si>
    <t>ДП-В, ДУ</t>
  </si>
  <si>
    <t>ГБУЗ ТО “ОБ № 11” (р.п. Голышманово) (поликлиника)</t>
  </si>
  <si>
    <t>№ 2 от 25.08.2021</t>
  </si>
  <si>
    <t>ДП-В, ДЧ-И</t>
  </si>
  <si>
    <t>ГБУЗ ТО “ОБ № 11” (р.п. Голышманово) (инфекционное отделение)</t>
  </si>
  <si>
    <t>№ 1 от 25.08.2021</t>
  </si>
  <si>
    <t>Государственное бюджетное учреждение здравоохранения Тюменской области “Областная больница № 12” (г. Заводоуковск)</t>
  </si>
  <si>
    <t>ГБУЗ ТО “ОБ № 12” (г. Заводоуковск)</t>
  </si>
  <si>
    <t>г. Заводоуковск, ул. Хахина, д. 19</t>
  </si>
  <si>
    <t>Сипачев Николай Вячеславович, 8 (34542) 21775</t>
  </si>
  <si>
    <t>ГБУЗ ТО “ОБ № 12” (г. Заводоуковск) (хирургический корпус)</t>
  </si>
  <si>
    <t>№ 21-ОЗ от 20.07.2021</t>
  </si>
  <si>
    <t>ГБУЗ ТО “ОБ № 12” (г. Заводоуковск) (корпус детского и инфекционного отделения)</t>
  </si>
  <si>
    <t>№ 24-ОЗ от 20.07.2021</t>
  </si>
  <si>
    <t>ГБУЗ ТО “ОБ № 12” (г. Заводоуковск) (стоматологическая поликлиника)</t>
  </si>
  <si>
    <t>№ 23-ОЗ от 20.07.2021</t>
  </si>
  <si>
    <t>ГБУЗ ТО “ОБ № 12” (г. Заводоуковск) (детская поликлиника)</t>
  </si>
  <si>
    <t>г. Заводоуковск, ул. Глазуновская, д.7</t>
  </si>
  <si>
    <t>№ 25-ОЗ от 20.07.2021</t>
  </si>
  <si>
    <t>Государственное бюджетное учреждение здравоохранения Тюменской области “Областная больница № 13” (с. Исетское)</t>
  </si>
  <si>
    <t>ГБУЗ ТО “ОБ № 13” (с. Исетское)</t>
  </si>
  <si>
    <t>Исетский район, с. Исетское, ул. Кирова, д. 91</t>
  </si>
  <si>
    <t>Катаргин Сергей Викторович, 8 (34537) 21104</t>
  </si>
  <si>
    <t>№ 1 от 06.03.2019</t>
  </si>
  <si>
    <t>ГБУЗ ТО “ОБ № 13” (с. Исетское) (инфекционное отделение)</t>
  </si>
  <si>
    <t>№ 2 от 06.03.2019</t>
  </si>
  <si>
    <t>Оказание  стационарной специализированной врачебной  помощи.</t>
  </si>
  <si>
    <t>ГБУЗ ТО “ОБ № 13” (с. Исетское) (роддом)</t>
  </si>
  <si>
    <t>№ 3 от 06.03.2019</t>
  </si>
  <si>
    <t>Оказание первичной медико-санитарной помощи , специализированной стационарной и медико-социальной помощи.</t>
  </si>
  <si>
    <t>Афанасьев Вячеслав Леонидович, 8 (34551) 65672</t>
  </si>
  <si>
    <t>ГБУЗ ТО “ОБ № 4” (г. Ишим) (Главный корпус)</t>
  </si>
  <si>
    <t>№ 10 от 25.09.2017</t>
  </si>
  <si>
    <t>КОГ-ДП-И; С,У-ДУ-И</t>
  </si>
  <si>
    <t>ГБУЗ ТО “ОБ № 4” (г. Ишим) (поликлиника № 1)</t>
  </si>
  <si>
    <t>г. Ишим, ул. Республики, д. 78, корп. 1</t>
  </si>
  <si>
    <t>№ 11 от 25.09.2017</t>
  </si>
  <si>
    <t>ГБУЗ ТО “ОБ № 4” (г. Ишим) (Акушерский корпус)</t>
  </si>
  <si>
    <t>г. Ишим, ул. Республики, д. 78, корп. 13</t>
  </si>
  <si>
    <t>№ 12 от 25.09.2017</t>
  </si>
  <si>
    <t>К,О,Г-ДЧ-И,С,У-ДУ-И</t>
  </si>
  <si>
    <t>Оказание первичной медико-санитарной и врачебной помощи</t>
  </si>
  <si>
    <t>ГБУЗ ТО “ОБ № 4” (г. Ишим) (Инфекционный корпус)</t>
  </si>
  <si>
    <t>г. Ишим, ул. Республики, д. 78, корп. 7</t>
  </si>
  <si>
    <t>№ 13 от 25.09.2017</t>
  </si>
  <si>
    <t>Стехнинская поликлиника №3</t>
  </si>
  <si>
    <t>Ишимский район, с. Стрехнино, ул. Мелиоративная, д.7</t>
  </si>
  <si>
    <t>№ 2 от 25.09.2017</t>
  </si>
  <si>
    <t>Амбулатория Карасульскойучастковой больницы</t>
  </si>
  <si>
    <t>Ишимский район, с. Карасуль, ул. Ленина, д. 58</t>
  </si>
  <si>
    <t>№ 3 от 25.09.2017</t>
  </si>
  <si>
    <t>Государственное бюджетное учреждение здравоохранения Тюменской области “Областная больница № 14” (с. Казанское)</t>
  </si>
  <si>
    <t>ГБУЗ ТО “ОБ № 14” (с. Казанское)</t>
  </si>
  <si>
    <t>Казанский район с. Казанское, ул. Больничная, д. 20</t>
  </si>
  <si>
    <r>
      <rPr>
        <sz val="10"/>
        <color rgb="FF000000"/>
        <rFont val="Arial"/>
        <charset val="204"/>
      </rPr>
      <t xml:space="preserve">Суворов Дмитрий Михайлович </t>
    </r>
    <r>
      <rPr>
        <sz val="10"/>
        <rFont val="Arial"/>
        <family val="2"/>
        <charset val="204"/>
      </rPr>
      <t xml:space="preserve"> (34553) 4-11-67</t>
    </r>
  </si>
  <si>
    <t>ГБУЗ ТО “ОБ № 14 им. В.Н. Шанаурина” (с. Казанское) (поликлиника №2)</t>
  </si>
  <si>
    <t>Казанский район с. Казанское, ул. Больничная, д. 20, стр. 2</t>
  </si>
  <si>
    <t>№ 2 от 17.03.2020</t>
  </si>
  <si>
    <t>ГБУЗ ТО “ОБ № 14 им. В.Н. Шанаурина” (с. Казанское) (инфекционное отделение № 3)</t>
  </si>
  <si>
    <t>Казанский район с. Казанское, ул. Больничная, д. 20, стр. 3</t>
  </si>
  <si>
    <t>№ 6 от 17.03.2020</t>
  </si>
  <si>
    <t>ГБУЗ ТО “ОБ № 14 им. В.Н. Шанаурина” (с. Казанское) (рентгенологическое отделение № 4)</t>
  </si>
  <si>
    <t>Казанский район с. Казанское, ул. Больничная, д. 20, стр. 4</t>
  </si>
  <si>
    <t>№ 4 от 17.03.2020</t>
  </si>
  <si>
    <t>ГБУЗ ТО “ОБ № 14 им. В.Н. Шанаурина” (с. Казанское) (детское отделение)</t>
  </si>
  <si>
    <t>Казанский район с. Казанское, ул. Больничная, д. 20, стр. 6/1</t>
  </si>
  <si>
    <t>№ 8 от 17.03.2020</t>
  </si>
  <si>
    <t>ГБУЗ ТО “ОБ № 14 им. В.Н. Шанаурина” (с. Казанское) (хирургическое отделение)</t>
  </si>
  <si>
    <t>Казанский район с. Казанское, ул. Больничная, д. 20, стр. 7</t>
  </si>
  <si>
    <t>№ 7 от 17.03.2020</t>
  </si>
  <si>
    <t>ГБУЗ ТО “ОБ № 14 им. В.Н. Шанаурина” (с. Казанское) (терапевтическое отделение)</t>
  </si>
  <si>
    <t>Казанский район с. Казанское, ул. Больничная, д. 20, стр. 9</t>
  </si>
  <si>
    <t>№ 5 от 17.03.2020</t>
  </si>
  <si>
    <t>ГБУЗ ТО “ОБ № 14 им. В.Н. Шанаурина” (с. Казанское) (Ильинская участковая больница, стационар)</t>
  </si>
  <si>
    <t>Казанский район, с. Ильинка, ул. Больничная, д. 28</t>
  </si>
  <si>
    <t>№ 1 от 17.03.2020</t>
  </si>
  <si>
    <t>ГБУЗ ТО “ОБ № 14 им. В.Н. Шанаурина” (с. Казанское) (Челюскинская врачебная амбулатория)</t>
  </si>
  <si>
    <t>Казанский район, с. Челюскинцев, ул. Гагарина, д. 25</t>
  </si>
  <si>
    <t>№ 3 от 17.03.2020</t>
  </si>
  <si>
    <t>Государственное бюджетное учреждение здравоохранения Тюменской области “Областная больница № 15” (с. Н.Тавда)</t>
  </si>
  <si>
    <t>ГБУЗ ТО “ОБ № 15” (с. Н.Тавда)</t>
  </si>
  <si>
    <t>Нижнетавдинский район, с. Н. Тавда, ул. Дзержинского, д. 20</t>
  </si>
  <si>
    <t>Синельников Александр Сергеевич , 8 (3452) 560155</t>
  </si>
  <si>
    <t>ГБУЗ ТО “ОБ № 15” (с. Н.Тавда) (поликлиника, стационар)</t>
  </si>
  <si>
    <t>№ 001  10.01.2020</t>
  </si>
  <si>
    <t>ДЧВ</t>
  </si>
  <si>
    <t>ГБУЗ ТО “ОБ № 15” (с. Н.Тавда) (Велижанская участковая больница)</t>
  </si>
  <si>
    <t>Нижнетавдинский район, с. Велижаны, пер. Больничный д.1</t>
  </si>
  <si>
    <t>№ 002 16.01.2020</t>
  </si>
  <si>
    <t>Белов Алексей Владимирович, 8(34546) 28781</t>
  </si>
  <si>
    <t>Объединенный филиал № 1 “Омутинская районная больница” (поликлиника)</t>
  </si>
  <si>
    <t>Омутинский район, с. Омутинское, ул. Луначарского, д. 22</t>
  </si>
  <si>
    <t>№ б/н от 01.09.2021</t>
  </si>
  <si>
    <t>ДП-В, ДЧ-И,ДУ-В, ВНД</t>
  </si>
  <si>
    <t>Объединенный филиал № 1 “Омутинская районная больница” (стационар)</t>
  </si>
  <si>
    <t>Омутинский район, с. Омутинское, ул. Луначарского, д. 22, корп. 1/3</t>
  </si>
  <si>
    <t>ДУ-В, ВНД,ДП-В</t>
  </si>
  <si>
    <t>Объединенный филиал № 1 “Омутинская районная больница” (Ситниковская участковая больница)</t>
  </si>
  <si>
    <t>Омутинский район, с. Ситниково, ул. Леонова, д. 2</t>
  </si>
  <si>
    <t>ДП-В, ВНД, ДУ-В</t>
  </si>
  <si>
    <t>Объединенный филиал № 1 “Омутинская районная больница” (Вагайская врачебная амбулатория)</t>
  </si>
  <si>
    <r>
      <rPr>
        <sz val="10"/>
        <color rgb="FF000000"/>
        <rFont val="Arial"/>
        <family val="2"/>
        <charset val="204"/>
      </rPr>
      <t>Суворов Дмитрий Михайлович</t>
    </r>
    <r>
      <rPr>
        <sz val="10"/>
        <rFont val="Arial"/>
        <family val="2"/>
        <charset val="204"/>
      </rPr>
      <t>, 8 (34553) 41167</t>
    </r>
  </si>
  <si>
    <t>Филиал № 1 “Сладковская районная больница”( поликлиника)</t>
  </si>
  <si>
    <t>Сладковский район, с. Сладково, ул. Ленина, д. 15а</t>
  </si>
  <si>
    <t>Филиал № 1 “Сладковская районная больница” (приемное, хирургическое отделения)</t>
  </si>
  <si>
    <t>Сладковский район, с. Сладково, ул. Ленина, д. 15а корп. 1</t>
  </si>
  <si>
    <t>Филиал № 1 “Сладковская районная больница” (акушерское отделение)</t>
  </si>
  <si>
    <t>Сладковский район, с. Сладково, ул. Ленина, д. 15а корп. 5</t>
  </si>
  <si>
    <t>Филиал № 1 “Сладковская районная больница” (детское, терапевтическое отделения)</t>
  </si>
  <si>
    <t>Сладковский район, с. Сладково, ул. Ленина, д. 15а корп. 3</t>
  </si>
  <si>
    <t>Филиал “Сорокинская районная больница”</t>
  </si>
  <si>
    <t>Сорокинский район, с. Б. Сорокино, ул. Ленина, д. 83, стр. 1</t>
  </si>
  <si>
    <t>№ 1 от 26.04.2017</t>
  </si>
  <si>
    <t>Государственное бюджетное учреждение здравоохранения Тюменской области “Областная больница № 3” (г. Тобольск)</t>
  </si>
  <si>
    <t>ГБУЗ ТО “ОБ 3” (г. Тобольск)</t>
  </si>
  <si>
    <t>г. Тобольск, 3Б мкр., д. 24</t>
  </si>
  <si>
    <t>Доронина Ольга Владимировна, 8 (3456) 252489</t>
  </si>
  <si>
    <t>ГБУЗ ТО “ОБ 3” (г. Тобольск) (перинатальный центр)</t>
  </si>
  <si>
    <t>г. Тобольск, 3Б мкр., д. 26</t>
  </si>
  <si>
    <t>№ 28 от 30.12.2015</t>
  </si>
  <si>
    <t>ГБУЗ ТО “ОБ 3” (г. Тобольск) (поликлиника)</t>
  </si>
  <si>
    <t>г. Тобольск, 4 мкр, д 53</t>
  </si>
  <si>
    <t>№ 29 от 30.12.2015</t>
  </si>
  <si>
    <t>ГБУЗ ТО “ОБ 3” (г. Тобольск) (поликлиническое отделение)</t>
  </si>
  <si>
    <t>г. Тобольск, ул. Красноармейская , стр.4</t>
  </si>
  <si>
    <t>В разработке</t>
  </si>
  <si>
    <t>ГБУЗ ТО “ОБ 3” (г. Тобольск) (стационар)</t>
  </si>
  <si>
    <t>г. Тобольск, 3б мкр, стр. 24</t>
  </si>
  <si>
    <t>№ 31 от 30.12.2015</t>
  </si>
  <si>
    <t>ГБУЗ ТО “ОБ 3” (г. Тобольск) (лечебный корпус)</t>
  </si>
  <si>
    <t>г. Тобольск, ул. Красноармейская , стр.6</t>
  </si>
  <si>
    <t>№ б/н от 01.01.2021</t>
  </si>
  <si>
    <t>Тобольский филиал ГБУЗ ТО “ОПД”</t>
  </si>
  <si>
    <t>Абалакская участковая больница (амбулатория)</t>
  </si>
  <si>
    <t>Тобольский район, с. Абалак, ул. Советская, д. 20, стр. 2</t>
  </si>
  <si>
    <t>Байкаловская участковая больница</t>
  </si>
  <si>
    <t>Тобольский район, с. Байкалово, ул. Ленина, д. 2, стр. 1</t>
  </si>
  <si>
    <t>Бизинская врачебная амбулатория</t>
  </si>
  <si>
    <t>Тобольский район, с. Бизино, ул. Зеленая, д. 16</t>
  </si>
  <si>
    <t>Кутарбитская врачебная амбулатория</t>
  </si>
  <si>
    <t>Тобольский район, с. Кутарбитка, ул. Советская, д. 13</t>
  </si>
  <si>
    <t>Малозоркальцевская врачебная амбулатория</t>
  </si>
  <si>
    <t>Тобольский район, с. Малая Зоркальцева, ул. Молодёжная, стр. 38</t>
  </si>
  <si>
    <t>Надцынская врачебная амбулатория</t>
  </si>
  <si>
    <t>Тобольский район, п. Надцы, ул. Н. Михновича, д. 44 а</t>
  </si>
  <si>
    <t>Овсянниковская врачебная амбулатория</t>
  </si>
  <si>
    <t>Тобольский район, д. Овсянникова, ул. Береговая, д. 24, стр. 2</t>
  </si>
  <si>
    <t>Прииртышская врачебная амбулатория</t>
  </si>
  <si>
    <t>Тобольский район, п. Прииртышский, ул. Советская, д. 40</t>
  </si>
  <si>
    <t>Государственное бюджетное учреждение здравоохранения Тюменской области “Областная больница № 19 (г. Тюмень)</t>
  </si>
  <si>
    <t>ГБУЗ ТО “ОБ 19” (г. Тюмень)</t>
  </si>
  <si>
    <t>г. Тюмень, ул. Авторемонтная, д. 2</t>
  </si>
  <si>
    <t>Мартиросян Мигран Эдуардович, 8 (3452) 561126</t>
  </si>
  <si>
    <t>ГБУЗ ТО “ОБ 19” (г. Тюмень) (Боровская участковая больница)</t>
  </si>
  <si>
    <t>Тюменский район, п. Боровое, ул. Островского, д. 21</t>
  </si>
  <si>
    <t>№ 1 от 30.08.2021</t>
  </si>
  <si>
    <t>ГБУЗ ТО “ОБ 19” (г. Тюмень) (Борковская участковая больница)</t>
  </si>
  <si>
    <t>Тюменский район, п. Борки, ул. Центральная, д. 13</t>
  </si>
  <si>
    <t>№ 4 от 30.08.2021</t>
  </si>
  <si>
    <t>ГБУЗ ТО “ОБ 19” (г. Тюмень) (Винзилинская поликлиника)</t>
  </si>
  <si>
    <t>Тюменский район, п. Винзили, ул. Гагарина, д. 3/2</t>
  </si>
  <si>
    <t>№ 5 от 30.08.2021</t>
  </si>
  <si>
    <t xml:space="preserve">ГБУЗ ТО “ОБ 19” (г. Тюмень) (Винзилинская поликлиника) </t>
  </si>
  <si>
    <t>Тюменский район, п. Винзили, ул. Советская, д. 23</t>
  </si>
  <si>
    <t>№ 17 от 23.09.2021</t>
  </si>
  <si>
    <t>ГБУЗ ТО “ОБ 19” (г. Тюмень) (Новотарманская больница)</t>
  </si>
  <si>
    <t>Тюменский район, п. Новотарманский, ул. Сосновая, д. 3</t>
  </si>
  <si>
    <t>№ 11 от 31.08.2021</t>
  </si>
  <si>
    <t>ГБУЗ ТО “ОБ 19” (г. Тюмень) (Успенская больница)</t>
  </si>
  <si>
    <t>Тюменский район, с. Успенское, ул. Московский тракт, д. 10, стр. 1</t>
  </si>
  <si>
    <t>№ 13 от 31.08.2021</t>
  </si>
  <si>
    <t>ГБУЗ ТО “ОБ 19” (г. Тюмень) (Богандинская больница)</t>
  </si>
  <si>
    <t>Тюменский район, п. Богандинский, ул. Школьная, д. 2А</t>
  </si>
  <si>
    <t>№ 8 от 31.08.2021</t>
  </si>
  <si>
    <t>ГБУЗ ТО “ОБ 19” (г. Тюмень) (Горьковская врачебная амбулатория)</t>
  </si>
  <si>
    <t>Тюменский район, с. Горьковка, ул. Совхозная, д. 2А</t>
  </si>
  <si>
    <t>№ 10 от 31.08.2021</t>
  </si>
  <si>
    <t>ГБУЗ ТО “ОБ 19” (г. Тюмень) (Ембаевская врачебная амбулатория)</t>
  </si>
  <si>
    <t>Тюменский район, с. Ембаево, ул. Бектимирова, д. 15</t>
  </si>
  <si>
    <t>№ 3 от 30.08.2021</t>
  </si>
  <si>
    <t>ГБУЗ ТО “ОБ 19” (г. Тюмень) (Каскаринская врачебная амбулатория)</t>
  </si>
  <si>
    <t>Тюменский район, п. Каскара, ул. Ленина, д. 5/1</t>
  </si>
  <si>
    <t>№ 6 от 30.08.2021</t>
  </si>
  <si>
    <t>ГБУЗ ТО “ОБ 19” (г. Тюмень) (Мальковская врачебная амбулатория)</t>
  </si>
  <si>
    <t>Тюменский район, с. Мальково, ул. Строителей, д. 3</t>
  </si>
  <si>
    <t>№ 16 от 23.09.2021</t>
  </si>
  <si>
    <t>ГБУЗ ТО “ОБ 19” (г. Тюмень) (Московская врачебная амбулатория)</t>
  </si>
  <si>
    <t>Тюменский район, п. Московский, ул. Бурлаки, д.5</t>
  </si>
  <si>
    <t>№ б/н от 31.08.2021</t>
  </si>
  <si>
    <t>Тюменский район, п. Московский, ул. Бурлаки, д.14а/5</t>
  </si>
  <si>
    <t>№ 15 от 31.08.2021</t>
  </si>
  <si>
    <t>ГБУЗ ТО “ОБ 19” (г. Тюмень) (Онохинская врачебная амбулатория)</t>
  </si>
  <si>
    <t>Тюменский район, с. Онохино, ул. Советская, д.10</t>
  </si>
  <si>
    <t>№ 2 от 30.08.2021</t>
  </si>
  <si>
    <t>ГБУЗ ТО “ОБ 19” (г. Тюмень) (Червишевская врачебная амбулатория)</t>
  </si>
  <si>
    <t>Тюменский района, с. Червишево, ул. Юбилейный квартал, д. 9</t>
  </si>
  <si>
    <t>№ 12 от 31.08.2021</t>
  </si>
  <si>
    <t>г. Тюмень, ул. Аторемонтная, д. 2</t>
  </si>
  <si>
    <t>ГБУЗ ТО “ОБ 19” (г. Тюмень)(поликлиника)</t>
  </si>
  <si>
    <t>№ 9 от 31.08.2021</t>
  </si>
  <si>
    <t>Государственное автономное учреждение здравоохранения Тюменской области “Городская поликлиника № 1”</t>
  </si>
  <si>
    <t>ГАУЗ ТО “Городская поликлиника № 1”</t>
  </si>
  <si>
    <t>г. Тюмень, ул. Газовиков, д. 6</t>
  </si>
  <si>
    <t>Ревнивых Ирина Юрьевна; (3452) 56-13-85</t>
  </si>
  <si>
    <t>ГАУЗ ТО “ГП №1” (поликлиника)</t>
  </si>
  <si>
    <t>ДПВ</t>
  </si>
  <si>
    <t>г. Тюмень, пр. Заречный, д. 4/1</t>
  </si>
  <si>
    <t>ГАУЗ ТО “ГП №1” (женская консультация)</t>
  </si>
  <si>
    <t>Государственное автономное учреждение здравоохранения Тюменской области “Городская поликлиника № 12”</t>
  </si>
  <si>
    <t>ГАУЗ ТО “Городская поликлиника № 12”</t>
  </si>
  <si>
    <t>г. Тюмень, ул. Народная, д. 6/1</t>
  </si>
  <si>
    <t>Клещевникова Татьяна Михайловна; (3452) 386-321</t>
  </si>
  <si>
    <t>ГАУЗ ТО “Городская поликлиника №12” (отделение первичной специализированной медико-санитарной помощи №2)</t>
  </si>
  <si>
    <t>г. Тюмень, ул. Широтная, д. 99/1</t>
  </si>
  <si>
    <t>№ 5 от 16.08.2021</t>
  </si>
  <si>
    <t>Оказание первичной, доврачебной, врачебной и специализированной, медико-санитарной помощи</t>
  </si>
  <si>
    <t>Взрослое население</t>
  </si>
  <si>
    <t>Государственное автономное учреждение здравоохранения Тюменской области “Городская поликлиника № 17”</t>
  </si>
  <si>
    <t>ГАУЗ ТО “Городская поликлиника №17” (поликлиника)</t>
  </si>
  <si>
    <t>г. Тюмень, ул. Широтная, д. 103/1</t>
  </si>
  <si>
    <t>№ 103/1 от 15.11.2020</t>
  </si>
  <si>
    <t>ГАУЗ ТО “Городская поликлиника №12” (детская поликлиника)</t>
  </si>
  <si>
    <t>г. Тюмень, ул. Пермякова, д. 39 корп.1</t>
  </si>
  <si>
    <t>№ 2 от 16.08.2021</t>
  </si>
  <si>
    <t>Детское население</t>
  </si>
  <si>
    <t>ГАУЗ ТО “Городская поликлиника №12” (женская консультация)</t>
  </si>
  <si>
    <t>г. Тюмень, ул. Олимпийская, д. 36/2</t>
  </si>
  <si>
    <t>№ 3 от 16.08.2021</t>
  </si>
  <si>
    <t>ГАУЗ ТО “Городская поликлиника №12” (отделение первичной специализированной медико-санитарной помощи)</t>
  </si>
  <si>
    <t>г. Тюмень, ул. Станционная, д. 26В, стр. 1</t>
  </si>
  <si>
    <t>№ 4 от 16.08.2021</t>
  </si>
  <si>
    <t>Оказание  первичной медико-санитарной помощи</t>
  </si>
  <si>
    <t>г. Тюмень, ул. Народная, д. 6/6</t>
  </si>
  <si>
    <t>ГАУЗ ТО “Городская поликлиника №12” (поликлиника)</t>
  </si>
  <si>
    <t>№ 1 от 16.08.2021</t>
  </si>
  <si>
    <t>Государственное автономное учреждение здравоохранения Тюменской области “Городская поликлиника № 13”</t>
  </si>
  <si>
    <t>ГАУЗ ТО “Городская поликлиника № 13”</t>
  </si>
  <si>
    <t>г. Тюмень, ул. Казачьи луга, д. 9, корп. 1</t>
  </si>
  <si>
    <t>Зиганшин Альберт Ришадович, 8 (3452) 561131</t>
  </si>
  <si>
    <t>ГАУЗ ТО “ГП №13” (поликника)</t>
  </si>
  <si>
    <t>№ 33-ОЗ от 22.12.2021</t>
  </si>
  <si>
    <t>ГАУЗ ТО “Городская поликлиника № 17”</t>
  </si>
  <si>
    <t>г. Тюмень, ул. Монтажников, д. 41, корп. 1</t>
  </si>
  <si>
    <t>И.о. главного врача Маркина Елена Вячеславовна, 8 (3452) 56-00-26</t>
  </si>
  <si>
    <t>ГУАЗ ТО «Городская поликлиника №17»</t>
  </si>
  <si>
    <t>г. Тюмень, ул.Монтажников д.41 к.1</t>
  </si>
  <si>
    <t>№ 41/1 от 18.06.2019</t>
  </si>
  <si>
    <t>оказание доврачебной, стационарной, врачебной первичной медико-санитарной помощи, медико-социальной помощи</t>
  </si>
  <si>
    <t>все категории</t>
  </si>
  <si>
    <t>г. Тюмень, ул. Широтная, д. 106Б</t>
  </si>
  <si>
    <t>г. Тюмень, ул.Широтная 94/1</t>
  </si>
  <si>
    <t>№ 94/1 от 18.06.2019</t>
  </si>
  <si>
    <t>г. Тюмень, ул. Широтная, д. 102/1</t>
  </si>
  <si>
    <t>г. Тюмень, ул.Широтная 102/1</t>
  </si>
  <si>
    <t>№ 102/1 от 18.06.2019</t>
  </si>
  <si>
    <t>г. Тюмень, ул. Широтная, д. 94/1</t>
  </si>
  <si>
    <t>г. Тюмень, ул.Широтная 106/1</t>
  </si>
  <si>
    <t>№ 106/Б от 18.06.2019</t>
  </si>
  <si>
    <t>Государственное автономное учреждение здравоохранения Тюменской области “Городская поликлиника № 3”</t>
  </si>
  <si>
    <t>ГАУЗ ТО “Городская поликлиника № 3”</t>
  </si>
  <si>
    <t>г. Тюмень, ул. Ленина, д. 23</t>
  </si>
  <si>
    <t>Нагибин Сергей Игоревич, 8 (3452) 561300</t>
  </si>
  <si>
    <t>ГАУЗ ТО “ГП №3” (поликлиника)</t>
  </si>
  <si>
    <t>№ 9 от 25.01.2016</t>
  </si>
  <si>
    <t>г. Тюмень, ул. Садовая, д. 135А/1</t>
  </si>
  <si>
    <t>№ 1 от 25.01.2016</t>
  </si>
  <si>
    <t>г. Тюмень, ул. Ямская, д 114</t>
  </si>
  <si>
    <t>№ 2 от 25.01.2016</t>
  </si>
  <si>
    <t>г. Тюмень, ул. Луначарского, д. 38</t>
  </si>
  <si>
    <t>№ 4 от 25.01.2016</t>
  </si>
  <si>
    <t>ГАУЗ ТО “ГП №3” (детская поликлиника)</t>
  </si>
  <si>
    <t>г. Тюмень, ул. Ямская, д. 96/2</t>
  </si>
  <si>
    <t>№ 3 от 25.01.2016</t>
  </si>
  <si>
    <t>г. Тюмень, ул. Полевая, д. 36</t>
  </si>
  <si>
    <t>№ 7 от 25.01.2016</t>
  </si>
  <si>
    <t>ГАУЗ ТО “ГП №3” (ФАП)</t>
  </si>
  <si>
    <t>г. Тюмень, ул. Охотская, д. 9</t>
  </si>
  <si>
    <t>№ 6 от 25.01.2016</t>
  </si>
  <si>
    <t>Государственное автономное учреждение здравоохранения Тюменской области “Городская поликлиника № 4”</t>
  </si>
  <si>
    <t>ГАУЗ ТО “Городская поликлиника № 4”</t>
  </si>
  <si>
    <t>г. Тюмень, ул. М. Горького, д. 39</t>
  </si>
  <si>
    <t>Шанаурина Наталья Валериевна, 8 (3452) 560471</t>
  </si>
  <si>
    <t>ГАУЗ ТО “ГП №4” (поликлиника)</t>
  </si>
  <si>
    <t>г. Тюмень, ул. Индустриальная, д. 49/1</t>
  </si>
  <si>
    <t>№ 2 от 20.06.2021</t>
  </si>
  <si>
    <t>№ 1 от 20.06.2021</t>
  </si>
  <si>
    <t>г. Тюмень, ул. Минская, д. 65, корп. ½</t>
  </si>
  <si>
    <t>№ 3 от 20.06.2021</t>
  </si>
  <si>
    <t>г. Тюмень, ул. Холодильная, д. 136/1</t>
  </si>
  <si>
    <t>№ 4 от 20.06.2021</t>
  </si>
  <si>
    <t>ГАУЗ ТО “ГП №4”  (детская поликлиника)</t>
  </si>
  <si>
    <t>г. Тюмень, ул. Профсоюзная, д. 65/1</t>
  </si>
  <si>
    <t>№ 6 от 20.06.2021</t>
  </si>
  <si>
    <t>Государственное автономное учреждение здравоохранения Тюменской области “Городская поликлиника № 5”</t>
  </si>
  <si>
    <t>ГАУЗ ТО “Городская поликлиника № 5”</t>
  </si>
  <si>
    <t>г. Тюмень, ул. Московский тракт, д. 35А</t>
  </si>
  <si>
    <t>Беленькая Виктория Александровна, 8 (3452) 560231</t>
  </si>
  <si>
    <t>ГАУЗ ТО “ГП №5” (поликлиника, взрослое и детское отделения)</t>
  </si>
  <si>
    <t>№ 4 от 01.11.2019</t>
  </si>
  <si>
    <t>ДП-В (К,О,С,Г,У)</t>
  </si>
  <si>
    <t>ГАУЗ ТО “ГП №5” (Поликлиника, детское отделение)</t>
  </si>
  <si>
    <t>г. Тюмень, ул. Федюнинского, д. 5А</t>
  </si>
  <si>
    <t>№ 5 от 01.11.2019</t>
  </si>
  <si>
    <t>ДП-И (К,О)</t>
  </si>
  <si>
    <t>ГАУЗ ТО “ГП №5” (взрослое и детское отделения)</t>
  </si>
  <si>
    <t>г. Тюмень, ул. Волгоградская, д. 117/2</t>
  </si>
  <si>
    <t>№ 7 от 01.11.2019</t>
  </si>
  <si>
    <t>г. Тюмень, ул. Депутатская, д. 127/1</t>
  </si>
  <si>
    <t>№ 6 от 01.11.2019</t>
  </si>
  <si>
    <t>ГАУЗ ТО “ГП №5” (Поликлиника, взрослое отделение)</t>
  </si>
  <si>
    <t>г. Тюмень, ул. Чаплина, 115/9</t>
  </si>
  <si>
    <t>№ 2 от 01.11.2019</t>
  </si>
  <si>
    <t>ДП-И (К, О)</t>
  </si>
  <si>
    <t>г. Тюмень, ул. Чаплина, 117/1А</t>
  </si>
  <si>
    <t>№ 3 от 01.11.2019</t>
  </si>
  <si>
    <t>ДП-И (С,К,О)</t>
  </si>
  <si>
    <t>г. Тюмень, ул. Червишевский тракт, д. 68/1А</t>
  </si>
  <si>
    <t>№ 1 от 01.11.2019</t>
  </si>
  <si>
    <t>ДП-И (К, О, С)</t>
  </si>
  <si>
    <t>Государственное автономное учреждение здравоохранения Тюменской области “Городская поликлиника № 6”</t>
  </si>
  <si>
    <t>ГАУЗ ТО “Городская поликлиника № 6”</t>
  </si>
  <si>
    <t>г. Тюмень, ул. 50 лет ВЛКСМ, д. 97/1</t>
  </si>
  <si>
    <t>Целлер Людмила Петровна, 8 (3452) 560629</t>
  </si>
  <si>
    <t>ГАУЗ ТО “ГП №6” (поликлиника)</t>
  </si>
  <si>
    <t>г. Тюмень, ул. 50 лет ВЛКСМ, д. 97</t>
  </si>
  <si>
    <t>№ 1 гп-6 от 30.09.2021</t>
  </si>
  <si>
    <t>г. Тюмень, ул. Геологоразведчиков, д. 13</t>
  </si>
  <si>
    <t>№ 3 гп-6 от 30.09.2021</t>
  </si>
  <si>
    <t>г. Тюмень, ул. Рижская, д. 66/1</t>
  </si>
  <si>
    <t>№ 5 гп-6 от 30.09.2021</t>
  </si>
  <si>
    <t>г. Тюмень, ул. Парфенова, д. 40</t>
  </si>
  <si>
    <t>№ 4 гп-6 от 30.09.2021</t>
  </si>
  <si>
    <t>г. Тюмень, ул. А. Пушкина, д. 8/1, корп. 8/2</t>
  </si>
  <si>
    <t>№ 2 гп-6 от 30.09.2021</t>
  </si>
  <si>
    <t>Государственное автономное учреждение здравоохранения Тюменской области “Городская поликлиника № 8”</t>
  </si>
  <si>
    <t>ГАУЗ ТО “Городская поликлиника № 8”</t>
  </si>
  <si>
    <t>Смоляренко Анатолий Михайлович , 8 (3452) 560284</t>
  </si>
  <si>
    <t>ГАУЗ ТО “ГП №8” (поликлиника)</t>
  </si>
  <si>
    <t>г. Тюмень, ул. Пражская, д. 28</t>
  </si>
  <si>
    <t>ГАУЗ ТО “ГП №8” (взрослое и детское отделения)</t>
  </si>
  <si>
    <t>г. Тюмень, ул. Мелиораторов, д. 17</t>
  </si>
  <si>
    <t>г. Тюмень, ул. Дружбы, д. 157/1</t>
  </si>
  <si>
    <t>г. Тюмень, ул. Славянская, д. 1/1</t>
  </si>
  <si>
    <t>№ 7 от 30.08.2021</t>
  </si>
  <si>
    <t>г. Тюмень, ул.Маршака, д. 5/1</t>
  </si>
  <si>
    <t>Государственное автономное учреждение здравоохранения Тюменской области “Городская поликлиника №4”</t>
  </si>
  <si>
    <t>ГАУЗ ТО “ГП № 4”</t>
  </si>
  <si>
    <t>г. Тюмень, ул. Профсоюзная, д. 79/1</t>
  </si>
  <si>
    <t>Шанаурина Наталья Валериевна, 8 (3452) 560472</t>
  </si>
  <si>
    <t>ГАУЗ ТО «Городская поликлиника №4»</t>
  </si>
  <si>
    <t>Государственное автономное учреждение здравоохранения Тюменской области “Детский психоневрологический лечебно-реабилитационный центр “Надежда”</t>
  </si>
  <si>
    <t>ГАУЗ ТО “Детский ПН ЛРЦ “Надежда”</t>
  </si>
  <si>
    <t>г. Тюмень, ул. Хохрякова, д. 80</t>
  </si>
  <si>
    <t>Змановская Вера Анатольевна, 8 (3452) 77-21-40</t>
  </si>
  <si>
    <t>ГАУЗ ТО “Детский ПН ЛРЦ “Надежда” (Амбулаторно-поликлиническое отделение)</t>
  </si>
  <si>
    <t>№ 13-ОЗ от 09.09.2019</t>
  </si>
  <si>
    <t>Дети в возрасте от 2 мес до 18 лет</t>
  </si>
  <si>
    <t>Государственное автомноное учреждение здравоохранения Тюменской области “Многопрофильный клинический медицинский центр “Медицинский город”</t>
  </si>
  <si>
    <t>ГАУЗ ТО “МКМЦ “Медицинский город”</t>
  </si>
  <si>
    <t>г. Тюмень, ул. Барнаульская, д. 32</t>
  </si>
  <si>
    <t>Тамразов Расим  Ильхам оглы, 8 (3452) 270502</t>
  </si>
  <si>
    <t>ГАУЗ ТО “МКМЦ “Медицинский город” (Лечебный корпус-стационар)</t>
  </si>
  <si>
    <t>г. Тюмень, ул. Барнаульская, д. 32, корпус 3</t>
  </si>
  <si>
    <t>До 2030</t>
  </si>
  <si>
    <t>№ 61-Тмнг от 07.12.2018</t>
  </si>
  <si>
    <t>ДЧ-И(У), ДУ (О,С,Г), ВНД (К)</t>
  </si>
  <si>
    <t>Мединское обслуживание населения</t>
  </si>
  <si>
    <t>ГАУЗ ТО “МКМЦ “Медицинский город” (главный корпус)</t>
  </si>
  <si>
    <t>До 2026</t>
  </si>
  <si>
    <t>№ 64-Тмнг от 31.05.2019</t>
  </si>
  <si>
    <t>ДП-И(У), ДУ(О,С,Г), ВНД(К)</t>
  </si>
  <si>
    <t>ГАУЗ ТО “МККМЦ “Медицинский город” (Поликлиническое отделение с переходом)</t>
  </si>
  <si>
    <t>г. Тюмень, ул. Барнаульская, д. 34/1</t>
  </si>
  <si>
    <t>До 2032</t>
  </si>
  <si>
    <t>№ 63-Тмнг от 07.12.2018</t>
  </si>
  <si>
    <t>ГАУЗ ТО “МКМЦ “Медицинский город” (Поликлиника-стационар на 35к/м)</t>
  </si>
  <si>
    <t>г. Тюмень, ул. Барнаульская, д. 32, корпус 2</t>
  </si>
  <si>
    <t>№ 65-Тмнг от 31.05.2019</t>
  </si>
  <si>
    <t>ГАУЗ ТО “МКМЦ “Медицинский город” (Административный корпус)</t>
  </si>
  <si>
    <t>До 2028</t>
  </si>
  <si>
    <t>№ 62-Тмнг от 07.12.2018</t>
  </si>
  <si>
    <t>ГАУЗ ТО “МКМЦ “Медицинский город” (Радиологический центр)</t>
  </si>
  <si>
    <t>г. Тюмень, ул. Юрия Семовских, д.12</t>
  </si>
  <si>
    <t>№ 66-Тмнг от 31.05.2019</t>
  </si>
  <si>
    <t>ДП-И(У), ДУ  (К,О,С,Г)</t>
  </si>
  <si>
    <t>г. Тюмень, ул. Геологоразведчиков, д. 13/3</t>
  </si>
  <si>
    <t>ГАУЗ ТО “МФ консультативно-диагностический центр” (лечебный корпус)</t>
  </si>
  <si>
    <t>№12-ОЗ от 2019</t>
  </si>
  <si>
    <t>г. Тюмень, ул. Мельникайте, д. 117</t>
  </si>
  <si>
    <t>ГАУЗ ТО “МФ консультативно-диагностический центр” (поликлиника)</t>
  </si>
  <si>
    <t>№ 1 от 31.08.2021</t>
  </si>
  <si>
    <t>г. Тюмень, ул. Щорса, д. 9А</t>
  </si>
  <si>
    <t>ГАУЗ ТО "Областной лечебно-реабилитационный центр" Стационарное отделение</t>
  </si>
  <si>
    <t>№ 1-ОЗ от  03.10.2014</t>
  </si>
  <si>
    <t>Государственное автомноное учреждение здравоохранения Тюменской области “Областной лечебно-реабилитационный центр”</t>
  </si>
  <si>
    <t>ГАУЗ ТО “Областной лечебно-реабилитационный центр”</t>
  </si>
  <si>
    <t>г. Тюмень, ул. Щорса, д. 11/2</t>
  </si>
  <si>
    <t>Лебедева Джинна Ивановна, 8 (3452) 277030</t>
  </si>
  <si>
    <t>ГАУЗ ТО "Областной лечебно-реабилитационный центр" (Консультативно-диагностическое отделение)</t>
  </si>
  <si>
    <t>Государственное автономное учреждение здравоохранения Тюменской области “Стоматологическая поликлиника”</t>
  </si>
  <si>
    <t>ГАУЗ ТО “Стоматологическая поликлиника”</t>
  </si>
  <si>
    <t>г. Тюмень, ул. 50 лет Октября, д. 70</t>
  </si>
  <si>
    <t>Гуляева Тамара Аркадьевна, 8 3452) 56-27-81</t>
  </si>
  <si>
    <t>ГАУЗ ТО "Областная стоматологическая поликлиника"</t>
  </si>
  <si>
    <t>г. Тюмень, ул. Ленина, д. 9/1</t>
  </si>
  <si>
    <t xml:space="preserve">№ 16-ОЗ от 25.11.2020 </t>
  </si>
  <si>
    <t>г. Тюмень, ул. Ватутина, д. 2А/1</t>
  </si>
  <si>
    <t>№ 19-ОЗ от 25.11.2020</t>
  </si>
  <si>
    <t>г. Тюмень, ул. Республики, д. 157</t>
  </si>
  <si>
    <t xml:space="preserve">№ 18-оз от 25.11.2020 </t>
  </si>
  <si>
    <t>г. Тюмень, ул. Ленина, д. 49</t>
  </si>
  <si>
    <t>№ 17-ОЗ от 25.11.2020</t>
  </si>
  <si>
    <t>Государственное бюджетное учреждение здравоохранения Тюменской области Тюменской области “Госпиталь для ветеранов войн”</t>
  </si>
  <si>
    <t>ГБУЗ ТО “Госпиталь для ветеранов войн”</t>
  </si>
  <si>
    <t>г. Тюмень, ул. Володарского, д. 47/1</t>
  </si>
  <si>
    <t>Путина Наталия Валерьевна,
8 (3452) 464442</t>
  </si>
  <si>
    <t>ГБУЗ ТО “Госпиталь для ветеранов войн” (поликлиника)</t>
  </si>
  <si>
    <t>№ 1 18.04.2013</t>
  </si>
  <si>
    <t>Первичная доврачебная, первичная врачебная, первичная специализированная; паллиативная помощь</t>
  </si>
  <si>
    <t>Змановская Вера Анатольевна, 8 (3452) 257295</t>
  </si>
  <si>
    <t>ГАУЗ ТО “Детский ПН ЛРЦ “Надежда” (лечебный корпус №3)</t>
  </si>
  <si>
    <t>г. Тюмень, ул. Славянская, д. 1, корп.3</t>
  </si>
  <si>
    <t>№ 1 от 26.08.2021</t>
  </si>
  <si>
    <t>Оказание специализированной медицинской помощи в стационарных условиях</t>
  </si>
  <si>
    <t>Дети до 18 лет</t>
  </si>
  <si>
    <t>ГАУЗ ТО “Детский ПН ЛРЦ “Надежда” (лечебный корпус №4)</t>
  </si>
  <si>
    <t>г. Тюмень, ул. Славянская, д. 1, корп.4</t>
  </si>
  <si>
    <t>№ 2 от 26.08.2021</t>
  </si>
  <si>
    <t>Оказание специализированной медицинской помощи в стационарных и амбулаторных условиях</t>
  </si>
  <si>
    <t>Деьт до 18 лет</t>
  </si>
  <si>
    <t>ГАУЗ ТО “Детский ПН ЛРЦ “Надежда” (лечебный корпус №5)</t>
  </si>
  <si>
    <t>г. Тюмень, ул. Славянская, д. 1, корп.5</t>
  </si>
  <si>
    <t>№ 4 от 26.08.2021</t>
  </si>
  <si>
    <t>ГАУЗ ТО “Детский ПН ЛРЦ “Надежда” (лечебный корпус №6)</t>
  </si>
  <si>
    <t>г. Тюмень, ул. Славянская, д. 1, корп.6</t>
  </si>
  <si>
    <t>№ 3 от 26.08.2021</t>
  </si>
  <si>
    <t>Обучение пациентов по программе общеобразовательной школы</t>
  </si>
  <si>
    <t>Государственное бюджетное учреждение здравоохранения Тюменской области Тюменской области “Областная инфекционная клиническая больница”</t>
  </si>
  <si>
    <t>ГБУЗ ТО “Областная инфекционная клиническая больница”</t>
  </si>
  <si>
    <t>г. Тюмень, ул. Комсомольская, д. 54А</t>
  </si>
  <si>
    <t>Баширов Марат Иванович, 8 (3452) 508253</t>
  </si>
  <si>
    <t>ГБУЗ ТО “Областная инфекционная клиническая больница” (лечебный корпус №1)</t>
  </si>
  <si>
    <t>№ 5 от 09.01.2020</t>
  </si>
  <si>
    <t>Государственное бюджетное учреждение здравоохранения Тюменской области Тюменской области “Областная клиническая больница № 1”</t>
  </si>
  <si>
    <t>ГБУЗ ТО “ОКБ № 1”</t>
  </si>
  <si>
    <t>г. Тюмень, ул. Котовского, д. 55</t>
  </si>
  <si>
    <t>Ярцев Сергей Евгеньевич, 8 (3452) 287400, 201307</t>
  </si>
  <si>
    <t>ГБУЗ ТО “Тюменская ОКБ № 1” (Хирургический корпус)</t>
  </si>
  <si>
    <t>г. Тюмень, ул. Котовского, д. 55, корп. 1</t>
  </si>
  <si>
    <t>№ 32-Тмнг от 30.03.2018</t>
  </si>
  <si>
    <t>ГБУЗ ТО “Тюменская ОКБ № 1” (Терапевтический корпус)</t>
  </si>
  <si>
    <t>г. Тюмень, ул. Котовского, д. 55, корп. 3</t>
  </si>
  <si>
    <t>№ 33-Тмнг от 30.03.2018</t>
  </si>
  <si>
    <t>ГБУЗ ТО “Тюменская ОКБ № 1” (Центр охраны здоровья детей)</t>
  </si>
  <si>
    <t>г. Тюмень, ул. Котовского, д. 55, корп. 4</t>
  </si>
  <si>
    <t>№ 34-Тмнг от 30.03.2018</t>
  </si>
  <si>
    <t>ГБУЗ ТО “Тюменская ОКБ № 1” (Консультативная поликлиника)</t>
  </si>
  <si>
    <t>№ 35-Тмнг 30.03.2018</t>
  </si>
  <si>
    <t>ГБУЗ ТО “Тюменская ОКБ №1” (Лечебный корпус №1)</t>
  </si>
  <si>
    <t>г. Тюмень, ул. Семовских, д. 10</t>
  </si>
  <si>
    <t>№ 1 30.03.2018</t>
  </si>
  <si>
    <t>ГБУЗ ТО “Тюменская ОКБ №1” (Лечебный корпус №4)</t>
  </si>
  <si>
    <t>№ 4 30.03.2018</t>
  </si>
  <si>
    <t>Государственное бюджетное учреждение здравоохранения Тюменской области Тюменской области “Областная клиническая больница № 2”</t>
  </si>
  <si>
    <t>ГБУЗ ТО “ОКБ № 2”</t>
  </si>
  <si>
    <t>г. Тюмень, ул. Мельникайте, д. 75</t>
  </si>
  <si>
    <t>Паськов Роман Владимирович, 8 (3452) 560800</t>
  </si>
  <si>
    <t>ГБУЗ ТО “ОКБ №2” (взрослая поликлиника)</t>
  </si>
  <si>
    <t>г. Тюмень, ул. Мельникайте, д. 75, корп. 3</t>
  </si>
  <si>
    <t>№ 4-ОЗ 05.02.2018</t>
  </si>
  <si>
    <t>ГБУЗ ТО “ОКБ №2” (взрослый стационар)</t>
  </si>
  <si>
    <t>№ 1 от 05.03.2019</t>
  </si>
  <si>
    <t>ГБУЗ ТО “ОКБ №2” (детский стационар)</t>
  </si>
  <si>
    <t>г. Тюмень, ул. Мельникайте, д. 75, корп.2</t>
  </si>
  <si>
    <t>№ 2 от 05.03.2019</t>
  </si>
  <si>
    <t>Государственное бюджетное учреждение здравоохранения Тюменской области Тюменской области “Областная клиническая психоневрологическая больница” (п. Винзили)</t>
  </si>
  <si>
    <t>ГБУЗ ТО “Областная клиническая психоневрологическая больница” (п. Винзили)</t>
  </si>
  <si>
    <t>г. Тюмень, ул. Герцена, д. 74</t>
  </si>
  <si>
    <t>Родяшин Евгений Владимирович, 8 (3452) 563261</t>
  </si>
  <si>
    <t>ГБУЗ ТО “Областная клиническая психиатрическая больница”</t>
  </si>
  <si>
    <t>Тюменский район, п. Винзили, ул. Сосновая, д. 19</t>
  </si>
  <si>
    <t>№ 001 от 05.08.2021</t>
  </si>
  <si>
    <t>Государственное бюджетное учреждение здравоохранения Тюменской области Тюменской области “Областной бюро судебно-медицинской экспертизы”</t>
  </si>
  <si>
    <t>ГБУЗ ТО “Областной бюро судебно-медицинской экспертизы”</t>
  </si>
  <si>
    <t>г. Тюмень, ул. Ю. Семовских, д. 14</t>
  </si>
  <si>
    <t>Калашников Александр Александрович, 8 (3452) 494019</t>
  </si>
  <si>
    <t>Административно-лабораторный корпус ГАУЗ ТО МКМЦ "Медицинский город"</t>
  </si>
  <si>
    <t>2022-2025</t>
  </si>
  <si>
    <t>№ 8 от 01.07.2014</t>
  </si>
  <si>
    <t xml:space="preserve"> Судебно-медицинская экспертиза и обследование потерпевших, обвиняемых, лабораторная диагностика; судебно-медицинская экспертиза вещественных доказательств и исследование биологических объектов </t>
  </si>
  <si>
    <t>Государственное бюджетное учреждение здравоохранения Тюменской области Тюменской области “Областной кожно-венерологический диспансер”</t>
  </si>
  <si>
    <t>ГБУЗ ТО “Областной кожно-венерологический диспансер”</t>
  </si>
  <si>
    <t>г. Тюмень, ул. Республики, д. 1</t>
  </si>
  <si>
    <t>Жвавый Павел Николаевич, 8 (3452) 56-14-34</t>
  </si>
  <si>
    <t>ГБУЗ ТО “Областно кожно-венерологический диспансер”</t>
  </si>
  <si>
    <t>№ 120-Тмнг от 01.07.2018</t>
  </si>
  <si>
    <t>ДЧ-И(К,О,У), ДУ(С,Г)</t>
  </si>
  <si>
    <t>Государственное бюджетное учреждение здравоохранения Тюменской области Тюменской области “Областной наркологический диспансер”</t>
  </si>
  <si>
    <t>ГБУЗ ТО “Областной наркологический диспансер”</t>
  </si>
  <si>
    <t>г. Тюмень, ул. Семакова, д. 11</t>
  </si>
  <si>
    <t>Андреев Виталий Игоревич  (3452)46-86-17</t>
  </si>
  <si>
    <t>ГБУЗ ТО “Областной наркологический диспансер” (лечебный корпус)</t>
  </si>
  <si>
    <t>г. Тюмень, ул. Новая, д. 2, стр. 3</t>
  </si>
  <si>
    <t>№ 96 от 10.12.2019</t>
  </si>
  <si>
    <t>ГБУЗ ТО “Областной наркологический диспансер” (детское отделение)</t>
  </si>
  <si>
    <t>г. Тюмень, ул. 25-го Октября, д. 46/1</t>
  </si>
  <si>
    <t>№ 97/01 от 10.12.2019</t>
  </si>
  <si>
    <t>Государственное бюджетное учреждение здравоохранения Тюменской области Тюменской области “Областной офтальмологический диспансер”</t>
  </si>
  <si>
    <t>ГБУЗ ТО “Областной офтальмологический диспансер”</t>
  </si>
  <si>
    <t>г. Тюмень, ул. Холодильная, д. 118, корп. 1</t>
  </si>
  <si>
    <t xml:space="preserve">Протопопов Леонид Александрович, 8 (3452) 503745 </t>
  </si>
  <si>
    <t>ГАУЗ ТО “Областной остальмологический диспансер” (главный корпус)</t>
  </si>
  <si>
    <t>№ (ОЗ)-5 от 09.09.2020</t>
  </si>
  <si>
    <t>Оказание  врачебной первичной медико-санитарной помощи</t>
  </si>
  <si>
    <t>ГАУЗ ТО “Областной остальмологический диспансер” (корпус №2)</t>
  </si>
  <si>
    <t>г. Тюмень, ул. 50 лет Октября, д. 66/1</t>
  </si>
  <si>
    <t>№ (ОЗ)-4 от 09.09.2020</t>
  </si>
  <si>
    <t>Оказание врачебной первичной медико-санитарной помощи</t>
  </si>
  <si>
    <t>Государственное бюджетное учреждение здравоохранения Тюменской области Тюменской области “Областной противотуберкулезный диспансер”</t>
  </si>
  <si>
    <t>ГБУЗ ТО “Областной противотуберкулезный диспансер”</t>
  </si>
  <si>
    <t>г. Тюмень, ул. Курортная, д. 2А</t>
  </si>
  <si>
    <t>Пирогова Наталья Давыдовна, 8 (3452) 433589</t>
  </si>
  <si>
    <t>ГБУЗ ТО “Областной противотуберкулезный диспансер” (лечебный корпус)</t>
  </si>
  <si>
    <t>№32-ОЗ от 17.12.2021</t>
  </si>
  <si>
    <t>ГБУЗ ТО “Областной противотуберкулезный диспансер” (рентгенологическое отделение)</t>
  </si>
  <si>
    <t>г. Тюмень, ул. Республики, д. 251</t>
  </si>
  <si>
    <t>№30-ОЗ от 17.12.2021</t>
  </si>
  <si>
    <t>Государственное бюджетное учреждение здравоохранения Тюменской области Тюменской области “Перинатальный центр”</t>
  </si>
  <si>
    <t>ГБУЗ ТО “Перинатальный центр”</t>
  </si>
  <si>
    <t>г. Тюмень, ул. Даудельная, д. 1</t>
  </si>
  <si>
    <t>Кукарская Ирина Ивановна, 8 (3452) 508277</t>
  </si>
  <si>
    <t>ГБУЗ ТО”Перинатальный центр” (г. Тюмень) (корпус №1)</t>
  </si>
  <si>
    <t>г. Тюмень, ул. Даудельная, д. 1, корп. 1</t>
  </si>
  <si>
    <t>№ 2 от 15.11.2017</t>
  </si>
  <si>
    <t>ДП-И (К,О,У), ДЧ-И (С, Г)</t>
  </si>
  <si>
    <t>ГБУЗ ТО”Перинатальный центр” (г. Тюмень) (корпус №3)</t>
  </si>
  <si>
    <t>г. Тюмень, ул. Даудельная, д. 1, корп. 3</t>
  </si>
  <si>
    <t>№ 1 от 15.11.2017</t>
  </si>
  <si>
    <t>ГБУЗ ТО”Перинатальный центр” (г. Тюмень) (корпус №7)</t>
  </si>
  <si>
    <t>г. Тюмень, ул. Даудельная, д. 1. корп.7</t>
  </si>
  <si>
    <t>№ 3 от 15.11.2017</t>
  </si>
  <si>
    <t>Государственное бюджетное учреждение здравоохранения Тюменской области Тюменской области “Родильный дом №2”</t>
  </si>
  <si>
    <t>ГБУЗ ТО “Роддом № 2”</t>
  </si>
  <si>
    <t>г. Тюмень, ул. Холодильная, д. 58</t>
  </si>
  <si>
    <t>Максюкова Елена Николаевна, 8 (3452) 504939</t>
  </si>
  <si>
    <t>ГБУЗ ТО “Роддом № 2” (женская консультация № 2)</t>
  </si>
  <si>
    <t>г. Тюмень, ул. Холодильная, д. 57/1</t>
  </si>
  <si>
    <t>№2 29.07.2022</t>
  </si>
  <si>
    <t>ГБУЗ ТО “Роддом № 2” (стационар)</t>
  </si>
  <si>
    <t>№1 29.07.2022</t>
  </si>
  <si>
    <t>Государственное автономное учреждение здравоохранения Тюменской области “Хоспис”</t>
  </si>
  <si>
    <t>ГАУЗ ТО “Хоспис”</t>
  </si>
  <si>
    <t>г. Тюмень, ул. Магистральная, д. 10А</t>
  </si>
  <si>
    <t>Хамова Винира Шайхулловна, 8 (3452) 515492, доб.7</t>
  </si>
  <si>
    <t>№ 66-СЗ от 04.05.2021</t>
  </si>
  <si>
    <t>Взрослые</t>
  </si>
  <si>
    <t>Акционерное общество “Медико-санитарная часть “Нефтяник”</t>
  </si>
  <si>
    <t>АО “Медико-санитарная часть “Нефтяник”</t>
  </si>
  <si>
    <t>г. Тюмень, ул. Ю. Семовских, д. 8, стр. 1</t>
  </si>
  <si>
    <t>Попов Иван Борисович, 8 (3452) 463291</t>
  </si>
  <si>
    <t>АО “Медико-санитарная часть “Нефтяник” (стационар)</t>
  </si>
  <si>
    <t>№ 01(ОЗ) от 25.01.2016</t>
  </si>
  <si>
    <t>ДП;Г,У (ДПИ(Г,У))
ДУ;О,С(ДПЧ(О,С))
ВНД-К</t>
  </si>
  <si>
    <t>Государственное бюджетное учреждение здравоохранения Тюменской области Тюменской области “Областная больница № 20” (с. Уват)</t>
  </si>
  <si>
    <t>ГБУЗ ТО “ОБ № 20” (с. Уват)</t>
  </si>
  <si>
    <t>Уватский район, с. Уват, ул. Белкина, д. 1А</t>
  </si>
  <si>
    <t>Телегина Наталья Валерьевна, 8 (34561) 22103, 22365</t>
  </si>
  <si>
    <t>ГБУЗ ТО “ОБ № 20” (с. Уват) (поликлиника)</t>
  </si>
  <si>
    <t>Уватский район, с. Уват, ул. Белкина, д. 1А, стр. 1</t>
  </si>
  <si>
    <t>До 2033</t>
  </si>
  <si>
    <t>№ 12-Увт от 21.12.2018</t>
  </si>
  <si>
    <t xml:space="preserve"> ДЧ-И(О, Г, У),  ДУ(С), ВНД(К)</t>
  </si>
  <si>
    <t>Оказание первичной,  в том числе доврачебной, врачебной и специализированной медико-санитарной помощи</t>
  </si>
  <si>
    <t>ГБУЗ ТО “ОБ № 20” (с. Уват) (хирургическое, детское отделения)</t>
  </si>
  <si>
    <t>Уватский район, с. Уват, ул. Белкина, д. 1А, стр. 2</t>
  </si>
  <si>
    <t>№ 13-Увт от 21.12.2018</t>
  </si>
  <si>
    <t>ГБУЗ ТО “ОБ № 20” (с. Уват) (терапевтическое отделение)</t>
  </si>
  <si>
    <t>Уватский район, с. Уват, ул. Белкина, д. 1А, стр. 3</t>
  </si>
  <si>
    <t>№ 14-Увт от 21.12.2018</t>
  </si>
  <si>
    <t>ГБУЗ ТО “ОБ № 20” (с. Уват) (Туртасская участковая больница)</t>
  </si>
  <si>
    <t>Уватский район, п. Туртас, ул. Дзержинского, д. 4</t>
  </si>
  <si>
    <t>№ 15-Увт от 21.12.2018</t>
  </si>
  <si>
    <t>ДЧ-И(О, Г, У),  ДУ(С), ВНД(К)</t>
  </si>
  <si>
    <t>ГБУЗ ТО “ОБ № 20” (с. Уват) (филиал поликлиники)</t>
  </si>
  <si>
    <t>Уватский район, с. Уват, мкр. Центральный, д. 10/1</t>
  </si>
  <si>
    <t>№ 16-Увт от 21.12.2018</t>
  </si>
  <si>
    <t>Государственное бюджетное учреждение здравоохранения Тюменской области Тюменской области “Областная больница № 12” (г. Заводоуковск)</t>
  </si>
  <si>
    <t>Филиал “Упоровской районной больницы” (поликлиника)</t>
  </si>
  <si>
    <t>Упоровский район, с. Упорово, ул. Володарского, д. 113</t>
  </si>
  <si>
    <t>№ б/н от 11.08.2015</t>
  </si>
  <si>
    <t>Филиал “Упоровской районной больницы” (стационар, хирургическое и детское отделения)</t>
  </si>
  <si>
    <t>Упоровский район, с. Упорово, ул. Володарского, д. 113, стр. 1</t>
  </si>
  <si>
    <t>№ б/н от 27.09.2021</t>
  </si>
  <si>
    <t>Филиал “Упоровской районной больницы” (женская консультация)</t>
  </si>
  <si>
    <t>Упоровский район, с. Упорово, ул. Володарского, д. 113, стр. 2</t>
  </si>
  <si>
    <t>№ 3 от 27.09.2021</t>
  </si>
  <si>
    <t>Белов Алексей Владимирович, 8 (34545) 2-87-81</t>
  </si>
  <si>
    <t>Объекдиненый филиал № 1 “Юргинская районная больница”</t>
  </si>
  <si>
    <t>Юргинский район, с. Юргинское, ул. Ленина, д. 5</t>
  </si>
  <si>
    <t>№ б/н от 09.10.2015</t>
  </si>
  <si>
    <t>ДЧ-В, ДУ-В, ВНД</t>
  </si>
  <si>
    <t>Новотаповская врачебная амбулатория</t>
  </si>
  <si>
    <t>Мобильное сооружение Кедр БК-37</t>
  </si>
  <si>
    <t>Юргинский район, с.Новый Тап, ул. Ленина, д. 2 г</t>
  </si>
  <si>
    <t>Североплетневская врачебная амбулатория</t>
  </si>
  <si>
    <t>Здания</t>
  </si>
  <si>
    <t>Юргинский р-он,с.Северо-Плетнево,ул. Ленина,д. 26</t>
  </si>
  <si>
    <t>1989г.</t>
  </si>
  <si>
    <t>Государственное бюджетное учреждение здравоохранения Тюменской области Тюменской области “Областная больница № 23” (г. Ялуторовск)</t>
  </si>
  <si>
    <t>ГБУЗ ТО “ОБ № 23” (г. Ялуторовск)</t>
  </si>
  <si>
    <t>г. Ялуторовск, ул. Чкалова, д. 25</t>
  </si>
  <si>
    <t>Горбачев Михаил Валерьевич, 8 (34535) 37170</t>
  </si>
  <si>
    <t>ГБУЗ ТО “ОБ № 23” (г. Ялуторовск) (стационар)</t>
  </si>
  <si>
    <t>№ 1 от 14.12.2018</t>
  </si>
  <si>
    <t>ГБУЗ ТО “ОБ № 23” (г. Ялуторовск) (стоматологическое отделение)</t>
  </si>
  <si>
    <t>г. Ялуторовск, ул. Новикова, д. 30/2</t>
  </si>
  <si>
    <t>№ 3 от 14.12.2018</t>
  </si>
  <si>
    <t>ГБУЗ ТО “ОБ № 23” (г. Ялуторовск) (родильное отделение)</t>
  </si>
  <si>
    <t>№ 4 от 14.12.2018</t>
  </si>
  <si>
    <t>ГБУЗ ТО “ОБ № 23” (г. Ялуторовск) (детская поликлиника)</t>
  </si>
  <si>
    <t>г. Ялуторовск, ул. Скворцова-Степанова, д. 4/1</t>
  </si>
  <si>
    <t>№ 2 от 14.12.2018</t>
  </si>
  <si>
    <t>Государственное бюджетное учреждение здравоохранения Тюменской области “Областная больница № 23” (г. Ялуторовск)</t>
  </si>
  <si>
    <t>ГБУЗ ТО “ОБ № 23” (г. Ялуторовск) (Киевская врачебная амбулатория)</t>
  </si>
  <si>
    <t>Ялуторовский район, с. Киево, ул. Школьная, д. 7</t>
  </si>
  <si>
    <t>№ 6 от 14.12.2018</t>
  </si>
  <si>
    <t>Предоставление населению амбулаторно-поликлинической помощи</t>
  </si>
  <si>
    <t>ГБУЗ ТО “ОБ № 23” (г. Ялуторовск) (Заводопетровская врачебная амбулатория)</t>
  </si>
  <si>
    <t>Ялуторовский район, с. Заводопетровское, ул. Республики, д. 59</t>
  </si>
  <si>
    <t>№ 5 от 14.12.2018</t>
  </si>
  <si>
    <t>Государственное бюджетное учреждение здравоохранения Тюменской области Тюменской области “Областная больница № 24” (с. Ярково)</t>
  </si>
  <si>
    <t>ГБУЗ ТО “ОБ № 24” (с. Ярково)</t>
  </si>
  <si>
    <t>Ярковский район, с. Чрково, ул. Ленина, д. 68</t>
  </si>
  <si>
    <t>Кинчагулов Азат Мунитович, 8 (34531) 27537</t>
  </si>
  <si>
    <t>ГБУЗ ТО “ОБ № 24” (с. Ярково) (лечебный корпус)</t>
  </si>
  <si>
    <t>Ярковский район, с. Чрково, ул. Ленина, д. 68, стр. 12</t>
  </si>
  <si>
    <t>№ 1 от 05.06.2020</t>
  </si>
  <si>
    <t>ГБУЗ ТО “ОБ № 24” (с. Ярково) (лаборатория)</t>
  </si>
  <si>
    <t>Ярковский район, с. Чрково, ул. Ленина, д. 68, стр. 14</t>
  </si>
  <si>
    <t>№ 2 от 05.06.2020</t>
  </si>
  <si>
    <t>ГБУЗ ТО “ОБ № 24” (с. Ярково) (терапевтическое отделение)</t>
  </si>
  <si>
    <t>Ярковский район, с. Чрково, ул. Ленина, д. 68, стр. 3</t>
  </si>
  <si>
    <t>№ 3 от 08.06.2020</t>
  </si>
  <si>
    <t>ГБУЗ ТО “ОБ № 24” (с. Ярково) (стоматологическое отделение)</t>
  </si>
  <si>
    <t>Ярковский район, с. Чрково, ул. Ленина, д. 68, стр. 13</t>
  </si>
  <si>
    <t>№ 4 от 08.06.2020</t>
  </si>
  <si>
    <t>ГБУЗ ТО “ОБ № 24” (с. Ярково) (инфекционное отделение)</t>
  </si>
  <si>
    <t>Ярковский район, с. Чрково, ул. Ленина, д. 68, стр. 15</t>
  </si>
  <si>
    <t>№ 5 от 08.06.2020</t>
  </si>
  <si>
    <t>Пенсионные фонды</t>
  </si>
  <si>
    <t>Государственное учреждение-Отделение Пенсионного Фонда Росси по Тюменской области</t>
  </si>
  <si>
    <t>ОПФР по Тюменской области</t>
  </si>
  <si>
    <t>г. Тюмень, ул. Республики, 83а</t>
  </si>
  <si>
    <t>Чалкова Алефтина Сергеевна, 8 (3452) 270970</t>
  </si>
  <si>
    <t>Клиентская служба (на правах группы)  в Абатском районе Тюменской области</t>
  </si>
  <si>
    <t xml:space="preserve"> Пенсионные фонды</t>
  </si>
  <si>
    <t>Абатский район, с. Абатское, ул. Ленина, д. 23</t>
  </si>
  <si>
    <t>№ б/н от 2020</t>
  </si>
  <si>
    <t xml:space="preserve"> +</t>
  </si>
  <si>
    <t>Государственное пенсионное обеспечение</t>
  </si>
  <si>
    <t>Клиентская служба  (на правах группы)  в Армизонском районе Тюменской области</t>
  </si>
  <si>
    <t>Армизонский район, с. Армизонское, ул. Ленина, д. 5</t>
  </si>
  <si>
    <r>
      <rPr>
        <sz val="11"/>
        <color rgb="FF000000"/>
        <rFont val="Calibri"/>
        <family val="2"/>
        <charset val="204"/>
      </rPr>
      <t xml:space="preserve">№ б/н от </t>
    </r>
    <r>
      <rPr>
        <sz val="10"/>
        <color rgb="FF000000"/>
        <rFont val="Arial"/>
        <family val="2"/>
        <charset val="204"/>
      </rPr>
      <t>2015</t>
    </r>
  </si>
  <si>
    <t xml:space="preserve">Клиентская служба (на правах группы) в Аромашевском районе </t>
  </si>
  <si>
    <t>Аромашевский район, с. Аромашево, ул. Ленина, д. 113</t>
  </si>
  <si>
    <t xml:space="preserve">Клиентская служба (на правах группы) в Бердюжском районе Тюменской </t>
  </si>
  <si>
    <t>Бердюжский район, с. Бердюжье, ул. Гнаровской, д. 5</t>
  </si>
  <si>
    <t>Клиентская служба (на правах группы) в Вагайском районе</t>
  </si>
  <si>
    <t>Вагайский район, с. Вагай, ул. Ленина, д. 19</t>
  </si>
  <si>
    <t xml:space="preserve">Клиентская служба (на правах группы) в Викуловском районе </t>
  </si>
  <si>
    <t>Викуловский район , с. Викулово, ул. Карла Маркса, д. 42</t>
  </si>
  <si>
    <t xml:space="preserve">Клиентская служба (на правах отдела) в г Голышмановском районе </t>
  </si>
  <si>
    <t>Голышмановский район, р.п. Голышманово, ул. Садовая, д. 89</t>
  </si>
  <si>
    <t xml:space="preserve">Клиентская служба (на правах отдела) в Заводоуковском городском округе </t>
  </si>
  <si>
    <t>г. Заводоуковск, ул. Береговая, д.25</t>
  </si>
  <si>
    <t xml:space="preserve">Клиентская служба (на правах группы) в Исетском районе </t>
  </si>
  <si>
    <t>Исетский район, с. Исетское, ул. Кирова, д. 18</t>
  </si>
  <si>
    <t xml:space="preserve">Клиентская служба (на правах отдела) в г. Ишиме </t>
  </si>
  <si>
    <t>г. Ишим, ул. Полины Осипенко, д. 35</t>
  </si>
  <si>
    <r>
      <rPr>
        <sz val="11"/>
        <color rgb="FF000000"/>
        <rFont val="Calibri"/>
        <family val="2"/>
        <charset val="204"/>
      </rPr>
      <t xml:space="preserve">№ б/н от </t>
    </r>
    <r>
      <rPr>
        <sz val="10"/>
        <color rgb="FF000000"/>
        <rFont val="Arial"/>
        <family val="2"/>
        <charset val="204"/>
      </rPr>
      <t>2020</t>
    </r>
  </si>
  <si>
    <t>г. Ишим, ул К.Маркса, д 40, корп 2</t>
  </si>
  <si>
    <t>№ б/н от 2015</t>
  </si>
  <si>
    <t>Клиентская служба (на правах группы) в Казанском районе</t>
  </si>
  <si>
    <t>Казанский район, с. Казанское, ул. Ленина, д. 10</t>
  </si>
  <si>
    <t>Клиентская служба (на правах группы) в Нижнетавдинском районе</t>
  </si>
  <si>
    <t>Нижнетавдинский район, с. Нижняя Тавда, ул. Ленина, д. 12</t>
  </si>
  <si>
    <t>Клиентская служба (на правах группы) в Омутинском районе</t>
  </si>
  <si>
    <t>Омутинский район, с. Омутинское, ул. Калинина, д. 10/1</t>
  </si>
  <si>
    <t>Клиентская служба (на правах группы) в Сладковском районе</t>
  </si>
  <si>
    <t>Клиентская служба (на правах группы)  в Сорокинском районе</t>
  </si>
  <si>
    <t>Сорокинский район, с. Б.Сорокино, ул. Карбышева, д. 1Б стр. 1</t>
  </si>
  <si>
    <t xml:space="preserve">Клиентская служба (на правах отдела) в г. Тобольске </t>
  </si>
  <si>
    <t>г. Тобольск, 10 микрорайон, д. 16а</t>
  </si>
  <si>
    <t>г. Тобольск, 7 микрорайон, д. 23</t>
  </si>
  <si>
    <t>Клиентская служба (на правах отдела) в г.Тюмени и Тюменском районе</t>
  </si>
  <si>
    <t>г. Тюмень, ул. Республики, д. 6А/2</t>
  </si>
  <si>
    <t>г. Тюмень, ул. 50 лет ВЛКСМ, д. 27</t>
  </si>
  <si>
    <t>г. Тюмень, ул. Мельникайте, д. 134</t>
  </si>
  <si>
    <t>Клиентская служба (на правах группы)в Уватском районе</t>
  </si>
  <si>
    <t xml:space="preserve">Клиентская служба (на правах группы) в Упоровском районе </t>
  </si>
  <si>
    <t>Упоровский район, с. Упорово, ул. Булата Янтимирова, д. 54</t>
  </si>
  <si>
    <t xml:space="preserve">Клиентская служба (на правахгруппы) в Юргинском районе </t>
  </si>
  <si>
    <t>Юргинский район, с. Юргинское, ул. Ленина, д. 68</t>
  </si>
  <si>
    <t xml:space="preserve">Клиентская служба (на правах отдела) в Ялуторовске и Ялуторовском районе </t>
  </si>
  <si>
    <t>г. Ялуторовск, ул. Ленина, д. 16</t>
  </si>
  <si>
    <t>Клиентская служба ПФР (на правах группы) в Ярковском районе</t>
  </si>
  <si>
    <t>Ярковский район, с. Ярково, ул. Ленина, д. 90</t>
  </si>
  <si>
    <t>Департамент образования и науки Тюменской области</t>
  </si>
  <si>
    <t>Муниципальное ообщеобразовательное учреждение “Абатская средняя общеобразовательная школа № 1”</t>
  </si>
  <si>
    <t>МОУ “Абатская СОШ № 1”</t>
  </si>
  <si>
    <t>Абатский район, с. Абатское, ул. Советская, д. 52</t>
  </si>
  <si>
    <t>Бажина Елена Викторовна, 8 (34556) 41570</t>
  </si>
  <si>
    <t>№ 1 от 18.02.2016</t>
  </si>
  <si>
    <t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t>
  </si>
  <si>
    <t>К,О</t>
  </si>
  <si>
    <t>Муниципальное автономное детское общеобразовательное учреждение Абатского района “Детский сад “Сибирячок”</t>
  </si>
  <si>
    <t>МАДОУ Абатского района “ДС “Сибирячок”</t>
  </si>
  <si>
    <t>Абатский район, с. Абатское, ул. Октябрьская, д. 44</t>
  </si>
  <si>
    <t>Глущенко Елена Владимировна, 8 (34556) 41773</t>
  </si>
  <si>
    <t>МАДОУ Абатского района “ДС “Сибирячок” (корпус № 3)</t>
  </si>
  <si>
    <t>Детский сад</t>
  </si>
  <si>
    <t>№ 2 от 04.03.2016</t>
  </si>
  <si>
    <t>ДП-И (К,О,С,Г,У)</t>
  </si>
  <si>
    <t>Реализация программ дошкольного образования</t>
  </si>
  <si>
    <t>Муниципальное автономное общеобразовательное учреждение “Армизонская средняя общеобразовательная школа”</t>
  </si>
  <si>
    <t>МАОУ “Армизонская СОШ”</t>
  </si>
  <si>
    <t>Армизонский район, с. Армизонское, ул. Кирова, д. 2</t>
  </si>
  <si>
    <t>Каканова Людмила Сергеевна, 8 (34547) 24586</t>
  </si>
  <si>
    <t>№ 1 от 01.09.2019</t>
  </si>
  <si>
    <t>Муниципальное автономное общеобразовательное учреждение “Южно-Дубровинская средняя образовательная школа”</t>
  </si>
  <si>
    <t>МАОУ “Южно-Дубровинская СОШ”</t>
  </si>
  <si>
    <t>Армизонский район, с. Армизонское, ул. Ленина, д. 7</t>
  </si>
  <si>
    <t>Колодочко Алексей Сергеевич, 8(34547)37- 2-68</t>
  </si>
  <si>
    <t>Структурное подразделение “ДС “Солнышко”</t>
  </si>
  <si>
    <t>№ 1 от 04.06.2020</t>
  </si>
  <si>
    <t>ДЧ-И (С,Г,У)</t>
  </si>
  <si>
    <t>Муниципальное автономное общеобразовательное учреждение “Промашеская средняя общеобразовательная школа им. Героя Советского союза В.Д. Кармацковго”</t>
  </si>
  <si>
    <t>МАОУ “Аромашевская СОШ им. Героя Советского Союза В.Д. Кармацкого”</t>
  </si>
  <si>
    <t>Аромашевский район, с. Аромашево, ул. Октябрьская, д. 35</t>
  </si>
  <si>
    <t>Алферова Татьяна Михайловна, 8 (34545) 21383</t>
  </si>
  <si>
    <t>№ б/н от 16.02.2016</t>
  </si>
  <si>
    <t>Отделение дошкольного образования Муниципальное автономное общеобразовательное учреждение "Аромашевская средняя общеобразовательная школа имени Героя Советского Союза В.Д. Кармацкого" детский сад "Сказка"</t>
  </si>
  <si>
    <t>ОДО МАОУ "Аромашевская СОШ им. В.Д. Кармацкого" детский сад "Сказка"</t>
  </si>
  <si>
    <t>627350 Тюменская область Аромашевский район с. Аромашево ул. Октябрьская д.35</t>
  </si>
  <si>
    <t>Аромашевский район с. Аромашево ул. Октябрьская д.23</t>
  </si>
  <si>
    <t>б/н от 
01.10.2020</t>
  </si>
  <si>
    <t>К,О,Г,У</t>
  </si>
  <si>
    <t>Муниципальное автономное общеобразовательное учреждение “Средняя общеобразовательная школа”</t>
  </si>
  <si>
    <t>МАОУ СОШ с. Бердюжье</t>
  </si>
  <si>
    <t>Бердюжский район, с. Бердюжье, ул. Гнаровской, д. 1</t>
  </si>
  <si>
    <t>Филиппова Елена Владимировна, 8 (34554) 22166</t>
  </si>
  <si>
    <t>1982/2008</t>
  </si>
  <si>
    <t>№1 от 11.03.2020</t>
  </si>
  <si>
    <t>ДЧ-И (У), ДУ (К,О,С,Г)</t>
  </si>
  <si>
    <t>Муницпальное автономное учреждение Бердюжского района детского образования “Детский сад “Малышок” общеразвивающего вида с приоритетным осуществлением физиологического развития детей</t>
  </si>
  <si>
    <t>МАУ Бердюжского района ДО “ДС “Малышок” общеразвивающего вида с приоритетным осуществлением физического развития детей</t>
  </si>
  <si>
    <t>Бердюжский район, с. Бердюжье, ул. Кирова, д. 8</t>
  </si>
  <si>
    <t>Грачева Галина Алексеевна, 8 (34554) 22390</t>
  </si>
  <si>
    <t>№ 10 от 10.10.2019</t>
  </si>
  <si>
    <t>ДЧ-И (К,О,С), ДП-И (Г, У)</t>
  </si>
  <si>
    <t>Муниципальное автономное общеобразовательное учреждение “Дубровинская средняя общеобразовательная школа”</t>
  </si>
  <si>
    <t>МАОУ “Дубровинская СОШ”</t>
  </si>
  <si>
    <t>Вагайский район, с. Дубровное, ул. Запольная, д. 6</t>
  </si>
  <si>
    <t>Урамаева Наджия Мухамедчановна, 8 (34539) 26012</t>
  </si>
  <si>
    <t xml:space="preserve"> “Карагайская СОШ” филиал “Дубровинской СОШ”</t>
  </si>
  <si>
    <t>Вагайский район, с. Б.Карагая, ул. Центральная, д. 1</t>
  </si>
  <si>
    <t>№ б/н от 18.01.2021</t>
  </si>
  <si>
    <t>ДЧ-И (О,Г,У)</t>
  </si>
  <si>
    <t>К</t>
  </si>
  <si>
    <t>Евланова Светлана Геннадьевна, 8 (34539) 31203</t>
  </si>
  <si>
    <t>У</t>
  </si>
  <si>
    <t>Муниципальное автономное общеобразовательное учреждение “Зареченская средняя общеобразовательная школа”</t>
  </si>
  <si>
    <t>МАОУ “Зареченская СОШ”</t>
  </si>
  <si>
    <t>Вагайский район, с. Казанское, ул. Школьная, д. 3</t>
  </si>
  <si>
    <t>Мухаматуллина Ляля Уразалиева, 8 (34539) 27238</t>
  </si>
  <si>
    <t>Казанская СОШ, филиал МАОУ Зареченская СОШ</t>
  </si>
  <si>
    <t>№ б/н от 26.08.2021</t>
  </si>
  <si>
    <t>ДЧ-И (К,Г,У)</t>
  </si>
  <si>
    <t>О,У</t>
  </si>
  <si>
    <t>Муниципальное автономное общеобразовательное учреждение “Вагайская средняя общеобразовательная школа”</t>
  </si>
  <si>
    <t>МАОУ “Вагайская СОШ”</t>
  </si>
  <si>
    <t>Вагайский район, с. Вагай, ул. Мира, д. 18</t>
  </si>
  <si>
    <t>Таулетбаев Рашид Раисович, 8 (34539) 21376</t>
  </si>
  <si>
    <t>№ б/н от 27.09.2019</t>
  </si>
  <si>
    <t>ДЧ-В (К,О,С,Г,У)</t>
  </si>
  <si>
    <t>626240, Тюменская область, Вагайский район, с. Вагай, ул. Мира, 18</t>
  </si>
  <si>
    <t>Таулетбаев Рашид Раисович, тел.8 (34539) 21376</t>
  </si>
  <si>
    <t>Филиал МАОУ “Вагайская СОШ” - Черноковский ДС "Ласточка"</t>
  </si>
  <si>
    <t xml:space="preserve"> Вагайский район, с. Чёрное, ул. Библиотечная, 3</t>
  </si>
  <si>
    <t>№ б/н от 25.09.2020</t>
  </si>
  <si>
    <t>ДЧ-И (С)</t>
  </si>
  <si>
    <t>Муниципальное автономное общеобразовательное учреждение “Викуловская средняя общеобразовательная школа №2”</t>
  </si>
  <si>
    <t>МАОУ “Викуловская СОШ № 2”</t>
  </si>
  <si>
    <t>Викуловский район, с. Викулово, ул. Солнечная, д. 9</t>
  </si>
  <si>
    <t>Решетникова Людмила Петровна, 8 (34557) 23038</t>
  </si>
  <si>
    <t>№ 1 от 02.03.2020</t>
  </si>
  <si>
    <t>О,С,У</t>
  </si>
  <si>
    <t>Муниципальное автономное общеобразовательное учреждение “Викуловская средняя общеобразовательная школа №1”</t>
  </si>
  <si>
    <t>МАОУ “Викуловская СОШ № 1”</t>
  </si>
  <si>
    <t>Викуловский район, с. Викулово, ул. Кузнецова, д. 35А</t>
  </si>
  <si>
    <t>Толстыгин Владимир Иванович, 8 (34557) 23679</t>
  </si>
  <si>
    <t>МАОУ “Викуловская СОШ № 1” (Викуловская специальная (коррекционная) школа)</t>
  </si>
  <si>
    <t>№ 1 от 03.09.2018</t>
  </si>
  <si>
    <t>ДЧ-И (Г, У)</t>
  </si>
  <si>
    <t>Муниципальное автономное  учреждение дошкольного образования «Викуловский детский сад «Колосок»</t>
  </si>
  <si>
    <t>МАУ ДО «Викуловский детский сад «Колосок»</t>
  </si>
  <si>
    <t>Тюменская область, Викуловский район, с. Викулово, ул. Кирова, 3</t>
  </si>
  <si>
    <t>Сердюкова Любовь Николаевна, 8 (34557) 23257</t>
  </si>
  <si>
    <t>МАУ ДО «Викуловский ДС «Колосок»-отделение с.Викулово (ДС «Дельфин»)</t>
  </si>
  <si>
    <t xml:space="preserve"> Викуловский район, с. Викулово, ул. Октябрьская, 105</t>
  </si>
  <si>
    <t>№ 3 от 10.10.2020</t>
  </si>
  <si>
    <t>Муниципальное автономное общеобразвоательное учреждение “Голышмановская средняя общеобразовательная №1”</t>
  </si>
  <si>
    <t>МАОУ “Голышмановская СОШ № 1”</t>
  </si>
  <si>
    <t>Голышмановский район, р.п. Голышманово, ул. Садовая, д. 72, стр. 1</t>
  </si>
  <si>
    <t>Агеева Лилия Петровна , 8 (34546) 25276</t>
  </si>
  <si>
    <t>№ б/н от 28.01.2019</t>
  </si>
  <si>
    <t>О</t>
  </si>
  <si>
    <t>Голышмановский район, р.п. Голышманово, ул. Садовая, д. 72, стр. 2</t>
  </si>
  <si>
    <t>МАОУ “Голышмановская СОШ № 1” (начальная школа)</t>
  </si>
  <si>
    <t>№ 2 от 16.03.2021</t>
  </si>
  <si>
    <t>Муниципальное автономное общеобразвоательное учреждение “Голышмановская средняя общеобразовательная №4”</t>
  </si>
  <si>
    <t>МАОУ “Голышмановская СОШ № 4”</t>
  </si>
  <si>
    <t>Голышмановский район, р.п. Голышманово, пер. Московский, д. 23</t>
  </si>
  <si>
    <t>Ефимова Инна Ригоевна, 8 (34546) 28812</t>
  </si>
  <si>
    <t>№ 1 от 01.09.2021</t>
  </si>
  <si>
    <t>Голышмановский район, р.п. Голышманово, ул. Садовая, д. 55</t>
  </si>
  <si>
    <t>Отделение “Голышмановская специальная (коррекционная) школа № 3”</t>
  </si>
  <si>
    <t>Муниципальное автономное общеобразвоательное учреждение “Голышмановская средняя общеобразовательная №2”</t>
  </si>
  <si>
    <t>МАОУ “Голышмановская СОШ № 2”</t>
  </si>
  <si>
    <t>Голышмановский район, р.п. Голышманово, ул. Комсомольская, д. 86</t>
  </si>
  <si>
    <t>Казанцева Наталья Ивановна, 8 (34546) 25308</t>
  </si>
  <si>
    <t>№ б/н от 19.10.2021</t>
  </si>
  <si>
    <t xml:space="preserve">ДП-И  </t>
  </si>
  <si>
    <t>Муниципальное автономное дошкольное образовательное учреждение Голышмановский Центр развития ребенка - детский сад № 4 «Ёлочка»</t>
  </si>
  <si>
    <t>МАДОУ Голышмановский ЦРР-д/с № 4 «Ёлочка»</t>
  </si>
  <si>
    <t>Голышмановский район, п.Голышманово, ул.Садовая, д.128</t>
  </si>
  <si>
    <t xml:space="preserve"> Горячева Елена Ивановна, 8(34546) 29507</t>
  </si>
  <si>
    <t>Отделение МАДОУ Голышмановский ЦРР-д/с № 4 «Ёлочка»-д/с «Ягодка»</t>
  </si>
  <si>
    <t>Голышмановский городской округ, р.п Голышманово, ул. Садовая,73</t>
  </si>
  <si>
    <t>№3 от 01.09.2021</t>
  </si>
  <si>
    <t>Муниципальное автономное общеобразвоательное учреждение Заводоуковского гороского округа “Заводоуковская средняя общеобразовательная №1”</t>
  </si>
  <si>
    <t>МАОУ “СОШ № 1”</t>
  </si>
  <si>
    <t>г. Заводоуковск, ул. Дружининой, д. 17</t>
  </si>
  <si>
    <t>Попкова Ольга Станиславовна, 8 (34542) 21793</t>
  </si>
  <si>
    <t>№1 от 30.05.2019</t>
  </si>
  <si>
    <t>ДП-И (У), ДЧ-И (К,О,С,Г)</t>
  </si>
  <si>
    <t>К,О,У</t>
  </si>
  <si>
    <t>Муниципальное автономное общеобразвоательное учреждение Заводоуковского городского округа “Заводоуковская средняя общеобразовательная №2”</t>
  </si>
  <si>
    <t>МАОУ “СОШ № 2”</t>
  </si>
  <si>
    <t>г. Заводоуковск, ул. Заводская, д. 16</t>
  </si>
  <si>
    <t>Базелюк Валентина Васильевна, 8 (34542) 21270</t>
  </si>
  <si>
    <t>№ 2 от 24.12.2019</t>
  </si>
  <si>
    <t>К,О,У,С,Г</t>
  </si>
  <si>
    <t>Тихонов Федор Александрович, 8 (34543) 62371</t>
  </si>
  <si>
    <t>СОШ №3 Филиал “МАОУ “СОШ №2”</t>
  </si>
  <si>
    <t>г. Заводоуковск, ул. Летнаяя, д. 24</t>
  </si>
  <si>
    <t>№ б/н от 05.06.2020</t>
  </si>
  <si>
    <t>Муниципальное автономное общеобразовательное учреждение  Заводоуковского городского округа "Заводоуковская средняя общеобразовательная школа №4  имени Заслуженного учителя РСФСР, Почетного гражданина г.Заводоуковска Агафонова Леонида Устиновича"</t>
  </si>
  <si>
    <t>МАОУ "СОШ №4"</t>
  </si>
  <si>
    <t>Заводоуковский район, с. Падун, ул. Школьная, д. 31</t>
  </si>
  <si>
    <t>Лазюк Светлана Владимировна, 8 (34542) 33692</t>
  </si>
  <si>
    <t>Падунская СОШ, филиал МАОУ «СОШ № 4»</t>
  </si>
  <si>
    <t>№ б/н от 25.02.2021</t>
  </si>
  <si>
    <t>ДЧ-И (К,Г,С,О), ДП-И  (У)</t>
  </si>
  <si>
    <t>Автономное учреждение дошкольного образования муниципального образования Заводоуковскго округа “Центр развития ребенка-детский сад “Светлячок”</t>
  </si>
  <si>
    <t>Детский сад «Чебурашка», филиал детского сада «Светлячок»</t>
  </si>
  <si>
    <t xml:space="preserve">Заводоуковский городской округ  ул.Большая Базарная, 16А, </t>
  </si>
  <si>
    <t xml:space="preserve"> Сухинина Анна Владимировна,   8 (34542) 67300 </t>
  </si>
  <si>
    <t>Детский сад «Чебурашка»</t>
  </si>
  <si>
    <t>Заводоуковский район, г.Заводоуковск, ул.Революционная,  д.118</t>
  </si>
  <si>
    <t>б/н от 16.02.2021</t>
  </si>
  <si>
    <t xml:space="preserve">Образование </t>
  </si>
  <si>
    <t>Детский сад «Аленушка», филиал детского сада «Светлячок»</t>
  </si>
  <si>
    <t>Заводоуковский городской округ  ул.Большая Базарная, 16А,</t>
  </si>
  <si>
    <t>Худышкина Регина Владимировна 8(34542) 5-76-92</t>
  </si>
  <si>
    <t>Детский сад  «Аленушка»</t>
  </si>
  <si>
    <t>Заводоуковский район, г.Заводоуковск,  ул. Пионерская, 2</t>
  </si>
  <si>
    <t xml:space="preserve"> -</t>
  </si>
  <si>
    <t>б/н от 29.12.2020</t>
  </si>
  <si>
    <t>ДУ (К,О,С,Г) ДЧ-И (У)</t>
  </si>
  <si>
    <t>дети</t>
  </si>
  <si>
    <t>Детский сад «Сказка», филиал детского сада «Светлячок»</t>
  </si>
  <si>
    <t>Волощук Светлана Анатольевна 8(34542)6-19-81</t>
  </si>
  <si>
    <t>Детский сад "Сказка"</t>
  </si>
  <si>
    <t>Заводоуковский район, г.Заводоуковск, ул. Сургутская,13</t>
  </si>
  <si>
    <t>ДУ (К,О)  ДЧ-И (С,Г,У)</t>
  </si>
  <si>
    <t xml:space="preserve">да </t>
  </si>
  <si>
    <t>Муниципальное автономное общеобразовательное учреждение “Исетская средняя общеобразовательная школа № 1”</t>
  </si>
  <si>
    <t>МАОУ “Исетская СОШ № 1”</t>
  </si>
  <si>
    <t>Исетский район, с. Исетское, ул. Кирова, д. 29</t>
  </si>
  <si>
    <t>Гожко Ольга Павловна, 8 (34537) 21040</t>
  </si>
  <si>
    <t>№ 1/1 от 15.06.2020</t>
  </si>
  <si>
    <t>ДП-И (О, У), ДЧ-И (К,С,Г)</t>
  </si>
  <si>
    <t>К,О,У,С</t>
  </si>
  <si>
    <t xml:space="preserve">Исетский детский сад "Солнышко" филиал муниципального автономного дошкольного образовательного учреждения "Исетский детский сад "Ивушка" Исетского муниципального района </t>
  </si>
  <si>
    <t xml:space="preserve"> Филиал МАДОУ "Исетский ДС "Ивушка" - Исетский ДС "Солнышко"</t>
  </si>
  <si>
    <t xml:space="preserve"> Исетский район, с.Исетское, ул.Элеваторная, д.5</t>
  </si>
  <si>
    <t xml:space="preserve"> Ячменева Надежда Алексеевна, тел.8 (34537) 20-9-70</t>
  </si>
  <si>
    <t>Исетский район, с.Исетское, ул.Горская,д.26</t>
  </si>
  <si>
    <t>№3 ДОУ от 04.08.2020</t>
  </si>
  <si>
    <t>Муниципальное автономное общеобразовательное учреждение “Средняя общеобразовательная школа № 31 г. Ишима”</t>
  </si>
  <si>
    <t>МАОУ “СОШ № 31 г. Ишима”</t>
  </si>
  <si>
    <t>г. Ишим, ул. Свердлова, д. 75</t>
  </si>
  <si>
    <t>Олькин Владимир Дмитриевич, 8 (34551) 52458</t>
  </si>
  <si>
    <t>МАОУ “СОШ № 31 г. Ишима” (корп. 1)</t>
  </si>
  <si>
    <t>№ 1/3 от 16.08.2021</t>
  </si>
  <si>
    <t>ДЧ-И (О, К, У)</t>
  </si>
  <si>
    <t>г. Ишим, ул. Ершова, д. 101</t>
  </si>
  <si>
    <t>МАОУ “СОШ № 31 г. Ишима” (корп. 2)</t>
  </si>
  <si>
    <t>№ 2/3 от 30.09.2020</t>
  </si>
  <si>
    <t>г. Ишим, ул. Школьная, д. 6</t>
  </si>
  <si>
    <t>МАОУ “СОШ № 31 г. Ишима” (корп. 3)</t>
  </si>
  <si>
    <t xml:space="preserve">№ 3/3 30.09.2020 </t>
  </si>
  <si>
    <t>Муниципальное автономное общеобразовательное учреждение “Средняя общеобразовательная школа № 12”</t>
  </si>
  <si>
    <t>МАОУ “СОШ № 12”</t>
  </si>
  <si>
    <t>г. Ишим, ул. Первомайская, д. 92</t>
  </si>
  <si>
    <t>Бессонова Лариса Юрьевна, 8 (34551) 62195</t>
  </si>
  <si>
    <t>№ 01 от 06.07.2021</t>
  </si>
  <si>
    <t xml:space="preserve">ДЧ-И  </t>
  </si>
  <si>
    <t>Муниципальное автономное общеобразовательное учреждение “Ишимская школа-интернат”</t>
  </si>
  <si>
    <t>МАОУ “Ишимская школа-интернат”</t>
  </si>
  <si>
    <t>г. Ишим ул. Приозёрная, д. 84А</t>
  </si>
  <si>
    <t>Калугина Галина Александровна, 8 (34551) 60178</t>
  </si>
  <si>
    <t>МАОУ “Ишимская школа-интернат” (корп. 1)</t>
  </si>
  <si>
    <t>г. Ишим ул. Приозёрная, д. 80</t>
  </si>
  <si>
    <t>№ 2/1 от 01.07.2019</t>
  </si>
  <si>
    <t>Г,У</t>
  </si>
  <si>
    <t>МАОУ “Ишимская школа-интернат” (корп. 2)</t>
  </si>
  <si>
    <t>№ 2/2 от 01.07.2019</t>
  </si>
  <si>
    <t>Муниципальное автономное образовательное учреждение “Центр развития ребенка детский сад № 19 г. Ишима”</t>
  </si>
  <si>
    <t>МАДОУ “ЦРР ДС № 19 г. Ишима”</t>
  </si>
  <si>
    <t>г. Ишим, ул. К. Маркса, д. 54</t>
  </si>
  <si>
    <t>Мамедова Ольга Петровна, 8 (34551) 73162</t>
  </si>
  <si>
    <t>№ 01 от 16.07.2020</t>
  </si>
  <si>
    <t>МАДОУ "Центр развития ребенка детский сад № 5" города Ишима</t>
  </si>
  <si>
    <t>МАДОУ «ЦРР д/с №5» г. Ишима</t>
  </si>
  <si>
    <t>г. Ишим, проезд М.Горького, 9 (корпус 1)</t>
  </si>
  <si>
    <t>Марьясова
Любовь Михайловна, 8 (34551) 70904</t>
  </si>
  <si>
    <t>МАДОУ «ЦРР д/с №5» г. Ишима (корпус 1)</t>
  </si>
  <si>
    <t>г. Ишим, ул. М.Горького, 9</t>
  </si>
  <si>
    <t>№ б/н от 13.10.2020</t>
  </si>
  <si>
    <t>Реализация образовательных программ дошкольного образования, специального (коррекционного) образования</t>
  </si>
  <si>
    <t>МАДОУ «Детский сад №10 общеразвивающего вида с приоритетным  осуществлением познавательно — речевого развития детей»  города Ишима</t>
  </si>
  <si>
    <t>МАДОУ «Детский сад №10» г. Ишима</t>
  </si>
  <si>
    <t>г. Ишим, ул. Красина д.38 (здание №1)</t>
  </si>
  <si>
    <t>Герасименко Татьяна Викторовна, 8 (34551) 73900</t>
  </si>
  <si>
    <t>МАДОУ «Детский сад №10» г. Ишима (здание 1)</t>
  </si>
  <si>
    <t>г. Ишим, ул. Красина д.38</t>
  </si>
  <si>
    <t>№ б/н от 17.11.2020</t>
  </si>
  <si>
    <t>Муниципальное автономное общеобразовательное учреждение “Гагаринская средняя общеобразовательная школа”</t>
  </si>
  <si>
    <t>МАОУ “Гагаринская СОШ”</t>
  </si>
  <si>
    <t>Ишимский район, с. Гагарино, ул. Новая, д. 30</t>
  </si>
  <si>
    <t>Скоробогатова Лариса Валерьевна, 8 (34551) 40216</t>
  </si>
  <si>
    <t>“Синицинская ООШ” филиал МАОУ “Гагаринская СОШ”</t>
  </si>
  <si>
    <t>Ишимский район, д. Синицыно, ул. Дачная, д. 14</t>
  </si>
  <si>
    <t xml:space="preserve">ДЧ-И </t>
  </si>
  <si>
    <t>Муниципальное автономное общеобразовательное учреждение “Тоболовская средняя общеобразовательная школа”</t>
  </si>
  <si>
    <t>МАОУ “Тоболовская СОШ”</t>
  </si>
  <si>
    <t>Ишимский район, с. Тоболово, ул. Мира, д. 13А</t>
  </si>
  <si>
    <t>Манухин Владислав Олегович, 8 (34551)79925</t>
  </si>
  <si>
    <t>№ 1 от 08.01.2019</t>
  </si>
  <si>
    <t>Муниципальное автономное общеобразовательное учреждение Стрехнинская общеобразовательная школа</t>
  </si>
  <si>
    <t>МАОУ Стрехнинская СОШ</t>
  </si>
  <si>
    <t>Ишимский район, с. Стрехнино, ул. Стаханова, д. 6</t>
  </si>
  <si>
    <t>Таланцева Кристина Александровна, 8(34551) 58945</t>
  </si>
  <si>
    <t>Структурное подразделение Стрехнинский ДС</t>
  </si>
  <si>
    <t>Ишимский район, с. Стрехнино, ул. Стаханова, д. 4</t>
  </si>
  <si>
    <t>№ 1 от 15.03.2021</t>
  </si>
  <si>
    <t>ДЧ-И (К,О,У)</t>
  </si>
  <si>
    <t>Муницпальное автономное общеобразовательное учреждение “Носелезневская средняя общеобразовательная школа”</t>
  </si>
  <si>
    <t>МАОУ “Новоселезневская СОШ”</t>
  </si>
  <si>
    <t>Казанский район, п.Новоселезнево, ул.Школьная, д. 21</t>
  </si>
  <si>
    <t>Белова Татьяна Николаевна, 8 (34553) 48260</t>
  </si>
  <si>
    <t>Филиал “Ильинская СОШ”</t>
  </si>
  <si>
    <t>Казанский район, с. Ильинка, ул. Ленина, д. 44</t>
  </si>
  <si>
    <t>№118-ОО от 23.06.2020</t>
  </si>
  <si>
    <t>Муниципальное автономное общеобразовательное учреждение "Новоселезневская средняя общеобразовательная школа"</t>
  </si>
  <si>
    <t xml:space="preserve"> МАОУ "Новоселезневская СОШ"</t>
  </si>
  <si>
    <t>Казанский район, п.Новоселезнево, ул.Школьная,21</t>
  </si>
  <si>
    <t>Каёва Александра Витальевна, 8(34553)  44139</t>
  </si>
  <si>
    <t xml:space="preserve">Структурное подразделение Новоселезневский детский сад "Колокольчик" </t>
  </si>
  <si>
    <t>Казанский район, п.Новоселезнево, ул. Садовая,47А</t>
  </si>
  <si>
    <t>№1 от 16.11.2020</t>
  </si>
  <si>
    <t>Муницпальное автономное общеобразовательное учреждение “Нижнетавдинская средняя общеобразовательная школа”</t>
  </si>
  <si>
    <t>МАОУ “Нижнетавдинская СОШ”</t>
  </si>
  <si>
    <t>Нижнетавдинский район, с. Н. Тавда, ул. Мира, д. 11</t>
  </si>
  <si>
    <t>Калайчиева Сусанна Вахтанговна, 8 (34533) 24890</t>
  </si>
  <si>
    <t>Муницпальное автономное общеобразовательное учреждение “Велижанская средняя общеобразовательная школа”</t>
  </si>
  <si>
    <t>МАОУ “Велижанская СОШ”</t>
  </si>
  <si>
    <t>Нижнетавдинский район, с. Иска, ул. Береговая, д. 1</t>
  </si>
  <si>
    <t>Ваганова Надежда Васильевна, 8 (34533) 46256</t>
  </si>
  <si>
    <t>№ 6 от 01.10.2015</t>
  </si>
  <si>
    <t>Муниципальное автономное дошкольное образовательное учреждение "Нижнетавдинский детский сад "Колосок"</t>
  </si>
  <si>
    <t>МАДОУ "Нижнетавдинский д/с "Колосок"</t>
  </si>
  <si>
    <t>Нижнетавдинский район, с.Нижняя Тавда, ул.Калинина, д. 55</t>
  </si>
  <si>
    <t xml:space="preserve">Нефёдова Елена Леонидовна 8 (34533) 23294  </t>
  </si>
  <si>
    <t>б/н от 20.09.2021</t>
  </si>
  <si>
    <t>Муницпальное автономное общеобразовательное учреждение “Омутинская средняя общеобразовательная школа № 2”</t>
  </si>
  <si>
    <t>МАОУ “Омутинская СОШ № 2”</t>
  </si>
  <si>
    <t>Омутинский район, с. Омутинское, ул. Советская, д. 233А</t>
  </si>
  <si>
    <t>Комарова Алла Борисовна, 8 (34544) 27952</t>
  </si>
  <si>
    <t>№ 1 от 26.06.2020</t>
  </si>
  <si>
    <t>Муницпальное автономное общеобразовательное учреждение “Вагайская средняя общеобразовательная школа”</t>
  </si>
  <si>
    <t>Омутиснкий район, с. Вагай, ул. Кирова, д.5А</t>
  </si>
  <si>
    <t>Володин Евгений Владимирович, 8 (34544) 25179</t>
  </si>
  <si>
    <t>№ 17 от 26.06.2020</t>
  </si>
  <si>
    <t>Муницпальное автономное общеобразовательное учреждение “Омутинская средняя общеобразовательная школа № 1”</t>
  </si>
  <si>
    <t>МАОУ “Омутинская СОШ № 1”</t>
  </si>
  <si>
    <t>Омутинский район, с. Омутинское, ул. Лермонтово, д. 2</t>
  </si>
  <si>
    <t>Казаринова Елена Владимировна, 8 (34544) 31553</t>
  </si>
  <si>
    <t>Филиал “Омутинская специальная школа”</t>
  </si>
  <si>
    <t>Омутиснкий район, с. Омутинское, ул. Водопроводная, д. 6</t>
  </si>
  <si>
    <t>№ 19 от 22.11.2019</t>
  </si>
  <si>
    <t>ДЧ-И (У)</t>
  </si>
  <si>
    <t>Муниципальное автономное образвоательное учреждение дошкольного образования детей “Детский сад общеразвивающего вида с приоритетным осуществлением физического развития детей “Сказка”</t>
  </si>
  <si>
    <t>МАОУ ДОД “ДС общеразвивающего вида с приоритетным осуществлением физического развития детей “Сказка”</t>
  </si>
  <si>
    <t>Омутинский район, с.Омутинское, ул. Зятькова, д. 36</t>
  </si>
  <si>
    <t>Герасимова Светлана Михайловна, 8 (34544) 33521</t>
  </si>
  <si>
    <t>Корпус “Звездочка”</t>
  </si>
  <si>
    <t>Омутинский район, с.Омутинское, ул. Советская, д. 140А</t>
  </si>
  <si>
    <t>№ 1 от 11.11.2019</t>
  </si>
  <si>
    <t>Муниципальное автономное общеобразовательное учреждение “Сладковская средняя общеобразовательная школа”</t>
  </si>
  <si>
    <t>МАОУ “Сладковская СОШ”</t>
  </si>
  <si>
    <t>Сладковскийрайон, с. Сладково. ул. Ленина, д. 154</t>
  </si>
  <si>
    <t>Кибитцева Людмила Георгиевна, 8 (34555) 23064</t>
  </si>
  <si>
    <t>№ 1 от 23.08.2016</t>
  </si>
  <si>
    <t>Муниципальное автономное детское образовательное учреждение “Детский сад “Сказка”</t>
  </si>
  <si>
    <t>МАДОУ “ДС “Сказка”</t>
  </si>
  <si>
    <t>Сладковский район, с. Сладково, ул. Ленина, д. 104</t>
  </si>
  <si>
    <t>Мороз Анастасия Александровна, 8 (34555) 23335</t>
  </si>
  <si>
    <t>№ 1 от 25.06.2020</t>
  </si>
  <si>
    <t xml:space="preserve">ДП-И (О, У) </t>
  </si>
  <si>
    <t>Муниципальное автономное общеобразовательное учреждение “Сорокинская средняя общеобразовательная школа № 3”</t>
  </si>
  <si>
    <t>МАОУ “Сорокинская СОШ № 3”</t>
  </si>
  <si>
    <t>Сорокинский район, с. Б. Сорокино, ул. Советская, д. 105</t>
  </si>
  <si>
    <t>Сальникова Вера Викторовна, 8 (34550) 21944</t>
  </si>
  <si>
    <t>МАОУ “Сорокинская СОШ №3”</t>
  </si>
  <si>
    <t>№ 1 от 24.06.2020</t>
  </si>
  <si>
    <t>ДП-И (О, С)</t>
  </si>
  <si>
    <t>О, У</t>
  </si>
  <si>
    <t>Муниципальное автономное общеобразовательное учреждение “Сорокинская средняя общеобразовательная школа № 1”</t>
  </si>
  <si>
    <t>МАОУ “Сорокинская СОШ № 1”</t>
  </si>
  <si>
    <t>Сорокинский район, с. Большое Сорокино, ул. Пионерская, 2</t>
  </si>
  <si>
    <t>Голендухина Ольга Александровна, 8 (34550) 22688</t>
  </si>
  <si>
    <t>Филиал “Сорокинская специальная “коррекционная) общеобразовательная школа-интернат для детей с ОВЗ (VIII вида)”</t>
  </si>
  <si>
    <t>Сорокинский район, с. Б. Сорокино, ул. Советская, д. 213</t>
  </si>
  <si>
    <t>№ 1 от 02.11.2020</t>
  </si>
  <si>
    <t>ДП-И (О),  ДУ (Г,У),  ДЧ-И (К)</t>
  </si>
  <si>
    <t xml:space="preserve">Муниципальное автономное учреждение дошкольного образования 
«Сорокинский центр развития ребёнка - детский сад № 1»
</t>
  </si>
  <si>
    <t>МАУ ДО «Сорокинский ЦРР-детский сад № 1»</t>
  </si>
  <si>
    <t xml:space="preserve"> Сорокинский район, 
с. Большое Сорокино, ул.Первомайская, 7  
</t>
  </si>
  <si>
    <t xml:space="preserve">Брандт Наталья Александровна, тел. 8 (34550) 2-26-02 </t>
  </si>
  <si>
    <t xml:space="preserve">Сорокинский район, 
с. Большое Сорокино, ул.Первомайская, 7  </t>
  </si>
  <si>
    <t>№1 от 01.11.2020</t>
  </si>
  <si>
    <t>Государственное автономное профессиональное образовательное учреждение Тюменской области “Тобольский многопрофильный техникум”</t>
  </si>
  <si>
    <t>ГАПОУ ТО “Тобольский многопрофильный техникум”</t>
  </si>
  <si>
    <t>г. Тобольск, п. Сумкино, ул. Гагарина,д.22</t>
  </si>
  <si>
    <t>Поляков Станислав Александрович, 8 (3456) 348010</t>
  </si>
  <si>
    <t>ГАПОУ ТО “Тобольский многопрофильный техникум”
(учебный корпус)</t>
  </si>
  <si>
    <t>г. Тобольск, 10 мкр., д. 85</t>
  </si>
  <si>
    <t>№ 1 от 06.09.2018</t>
  </si>
  <si>
    <t>Муниципальное автономное общеобразовательное учреждение “Средняя общеобразовательная школа 9”</t>
  </si>
  <si>
    <t>МАОУ “СОШ № 9”</t>
  </si>
  <si>
    <t>г. Тобольск, 4 мкр., д. 41</t>
  </si>
  <si>
    <t>Ключко Ольга Михайловна, 8 (3456) 252883</t>
  </si>
  <si>
    <t>№ 2 от 26.05.2017</t>
  </si>
  <si>
    <t>Муниципальное автономное общеобразовательное учреждение “Средняя общеобразовательная школа 6”</t>
  </si>
  <si>
    <t>МАОУ “СОШ № 6”</t>
  </si>
  <si>
    <t>г. Тобольск, мкр. Сумкино, ул. Мира, д. 8</t>
  </si>
  <si>
    <t>Загваздин Сергей Александрович, 8 (3456) 260749</t>
  </si>
  <si>
    <t>№ 6 от 25.04.2014</t>
  </si>
  <si>
    <t>Муниципальное автономное общеобразовательное учреждение “Средняя общеобразовательная школа 5”</t>
  </si>
  <si>
    <t>МАОУ “СОШ № 5”</t>
  </si>
  <si>
    <t>г. Тобольск, 6 мкр., д. 60</t>
  </si>
  <si>
    <t>Терентьева Светлана Анатольевна, 8 (3456) 252891</t>
  </si>
  <si>
    <t>№ 3 от 02.09.2015</t>
  </si>
  <si>
    <t>г. Тобольск, 4 мкр., д. 47</t>
  </si>
  <si>
    <t>Муниципальное автономное общеобразовательное учреждение “Средняя общеобразовательная школа 20”</t>
  </si>
  <si>
    <t>МАОУ “СОШ № 20”</t>
  </si>
  <si>
    <t>г. Тобольск, мкр. Менделеево, д. 6</t>
  </si>
  <si>
    <t>Устькачкинцева Татьяна Николаевна,8 (3456) 363343</t>
  </si>
  <si>
    <t>б/н от 10.01.2017</t>
  </si>
  <si>
    <t>Муниципальное автономное общеобразовательное учреждение “Средняя общеобразовательная школа 7”</t>
  </si>
  <si>
    <t>МАОУ “СОШ № 7”</t>
  </si>
  <si>
    <t>г. Тобольск, 7 мур., д. 53</t>
  </si>
  <si>
    <r>
      <rPr>
        <sz val="10"/>
        <rFont val="Arial"/>
        <family val="2"/>
        <charset val="204"/>
      </rPr>
      <t xml:space="preserve">
</t>
    </r>
    <r>
      <rPr>
        <sz val="10"/>
        <color rgb="FF000000"/>
        <rFont val="Arial"/>
        <charset val="204"/>
      </rPr>
      <t>Стенникова Анна Николаевна, 8 (3456) 25-28-87</t>
    </r>
  </si>
  <si>
    <t>№ 4 от 02.09.2015</t>
  </si>
  <si>
    <t xml:space="preserve">ДУ  </t>
  </si>
  <si>
    <t>Муниципальное автономное общеобразовательное учреждение “Средняя общеобразовательная школа 15”</t>
  </si>
  <si>
    <t>МАОУ “СОШ № 15”</t>
  </si>
  <si>
    <t>г. Тобольск, ул. Пушкина, д. 22</t>
  </si>
  <si>
    <t>Хисматуллин Саит Заирович, 8 (3456) 223924</t>
  </si>
  <si>
    <t>№ 15 от 24.10.2014</t>
  </si>
  <si>
    <t>Муниципальное автономное детское образовательное учреждение “Детский сад № 1 г. Тобольска”</t>
  </si>
  <si>
    <t>МАДОУ “ДС № 1 г. Тобольска”</t>
  </si>
  <si>
    <t>г. Тобольск, 7 мкр, д. 49</t>
  </si>
  <si>
    <t>Ушакова Лариса Валерьевна, 8 (3456) 227004</t>
  </si>
  <si>
    <t>№ 2 от 18.10.2019</t>
  </si>
  <si>
    <t>Муниципальное автономное детское образовательное учреждение “Детский сад № 10 комбинированного вида г. Тобольска”</t>
  </si>
  <si>
    <t>МАДОУ “ДС № 10 комбинированного вида г. Тобольска”</t>
  </si>
  <si>
    <t>г. Тобольск, 6 мкр., д. 62</t>
  </si>
  <si>
    <t>Шевелева Светлана Владиленовна, 8 (3456) 241698</t>
  </si>
  <si>
    <t>№ б/н от 25.10.2019</t>
  </si>
  <si>
    <t>Муниципальное автономное общеобразовательное учреждение “Средняя общеобразовательная школа 1”</t>
  </si>
  <si>
    <t>г. Тобольск, ул. Хохрякова, д. 12</t>
  </si>
  <si>
    <t>Шваб Евгений Владимирович, 8 (3456) 223444</t>
  </si>
  <si>
    <t>МАОУ “СОШ № 1” (детский сад)</t>
  </si>
  <si>
    <t>№2 от 18.09.2020</t>
  </si>
  <si>
    <t>ДЧ-И (О,У,К), ВНД (С,Г)</t>
  </si>
  <si>
    <t>Муниципальное автономное детское образовательное учреждение “Детский сад № 40 центр развития ребенка г. Тобольска”</t>
  </si>
  <si>
    <t>МАДОУ “ДС № 40 ЦРР г. Тобольска”</t>
  </si>
  <si>
    <t>г. Тобольск, 7мкр., д. 51</t>
  </si>
  <si>
    <t>Торопова Людмила Павловна, 8 (3456) 248731</t>
  </si>
  <si>
    <t>№ 1 от 03.05.2020</t>
  </si>
  <si>
    <t>Муниципальное автономное общеобразовательное учреждение «Средняя общеобразовательная 
Школа № 16 имени В.П. Неймышева», структурное подразделение «Детский сад».</t>
  </si>
  <si>
    <t>МАОУ СОШ № 16 имени В.П. Неймышева структурное подразделение «Детский сад»</t>
  </si>
  <si>
    <t>г. Тобольск, 15 микрорайон, д. 19 а</t>
  </si>
  <si>
    <t>Емец Оксана Юрьевна, 8(3456) 265604</t>
  </si>
  <si>
    <t>Структурное подразделение «Детский сад»</t>
  </si>
  <si>
    <t>г. Тобольск,
9 микрорайон, д. 10</t>
  </si>
  <si>
    <t>Паспорт доступности не разрботан</t>
  </si>
  <si>
    <r>
      <rPr>
        <sz val="10"/>
        <rFont val="Arial"/>
        <family val="2"/>
        <charset val="204"/>
      </rPr>
      <t>ДП-</t>
    </r>
    <r>
      <rPr>
        <b/>
        <sz val="10"/>
        <rFont val="Arial"/>
        <family val="2"/>
        <charset val="204"/>
      </rPr>
      <t>И</t>
    </r>
  </si>
  <si>
    <t>Муниципальное автономное общеобразовательное учреждение “Байкаловская средняя общеобразовательная школа”</t>
  </si>
  <si>
    <t>МАОУ “Байкаловская СОШ”</t>
  </si>
  <si>
    <r>
      <rPr>
        <sz val="10"/>
        <rFont val="Arial"/>
        <family val="2"/>
        <charset val="204"/>
      </rPr>
      <t xml:space="preserve">Тобольский район, с. Байкалово, ул. Советская, д. 4, </t>
    </r>
    <r>
      <rPr>
        <sz val="10"/>
        <color rgb="FF000000"/>
        <rFont val="Arial"/>
        <family val="2"/>
        <charset val="204"/>
      </rPr>
      <t>стр.1</t>
    </r>
  </si>
  <si>
    <t>Кугаевская Елена Дмитриевна, 8 (3456) 335488</t>
  </si>
  <si>
    <t>№ 1 от 18.03.2018</t>
  </si>
  <si>
    <t>Муниципальное  общеобразовательное учреждение “Прииртышская средняя общеобразовательная школа”</t>
  </si>
  <si>
    <t>МАОУ “Прииртышская СОШ”</t>
  </si>
  <si>
    <t>Тобольский район, сп. Прииртышский, ул. Трактовая, д. 31, стр.1</t>
  </si>
  <si>
    <t>Быкова Марина Михайловна, 8 (3456) 338029</t>
  </si>
  <si>
    <t>№ 21-Тобрн от 24.07.2020</t>
  </si>
  <si>
    <t>ДП-И (У), ДУ (О,С,Г), ВНД (К)</t>
  </si>
  <si>
    <t>Муниципальное автономное общеобразовательное учреждение “Нижнеаремзянская средняя общеобразовательная школа”</t>
  </si>
  <si>
    <t>МАОУ “Нижнеармезянская СОШ”</t>
  </si>
  <si>
    <t xml:space="preserve">Тобольский район, д. Нижние Аремзяны, ул. Сибирская, д. 17 </t>
  </si>
  <si>
    <t>Нугманов Ринат Риятович, 8 (3456) 337248</t>
  </si>
  <si>
    <t>Филиал МАОУ “Малозоркальцевая СОШ”</t>
  </si>
  <si>
    <t>Тобольский район, с. М.-Зоркальцева, ул, Молодежная, д. 42</t>
  </si>
  <si>
    <t>№ 22-Тобрн от 20.05.2019</t>
  </si>
  <si>
    <t>ДП-И У), ДЧ-И (О,С), ДУ (К,Г)</t>
  </si>
  <si>
    <t>Муниципальное автономное общеобразовательное учреждение "Байкаловская средняя общеобразовательная школа"</t>
  </si>
  <si>
    <t>МАОУ "Байкаловская СОШ"</t>
  </si>
  <si>
    <t>Тобольский р-он, с. Байкалово, ул. Советская 4, стр. 1</t>
  </si>
  <si>
    <t>Кугаевская Елена Дмитриевна 8(3456) 335488</t>
  </si>
  <si>
    <t>СП МАОУ "Байкаловская СОШ" – ДС "Василёк"</t>
  </si>
  <si>
    <t>Тобольский р-он, с. Байкалово, ул. Гагарина, 2</t>
  </si>
  <si>
    <t>ДП-И (У)), ВНД (К, О, С, Г))</t>
  </si>
  <si>
    <t>Муниципальное автономное общеобразвоательное учреждение “Московская средняя общеобразовательная школа”</t>
  </si>
  <si>
    <t>МАОУ “Московская СОШ”</t>
  </si>
  <si>
    <t>Тюменский район, п. Московский, ул. Озерная, д. 8</t>
  </si>
  <si>
    <t>Михальчак Наталья Александровна, 8 (3452) 764159</t>
  </si>
  <si>
    <t>№ 23-Тмнр от 02.03.2021</t>
  </si>
  <si>
    <t>ДП-И(У)
ДУ(О,С, Г)
ВНД (К)</t>
  </si>
  <si>
    <t>Муниципальное автономное общеобразвоательное учреждение “Борковская средняя общеобразовательная школа”</t>
  </si>
  <si>
    <t>МАОУ “Борковская СОШ”</t>
  </si>
  <si>
    <t>Тюменский район, с. Борки, ул. Советская, д. 42/1</t>
  </si>
  <si>
    <t>Басарова Анна Викторовна, 8 (3452) 773126</t>
  </si>
  <si>
    <t>№ 115-ОО от 28.05.2020</t>
  </si>
  <si>
    <t>Муниципальное автономное общеобразвоательное учреждение “Каскаринская средняя общеобразовательная школа”</t>
  </si>
  <si>
    <t>МАОУ “Каскаринская СОШ”</t>
  </si>
  <si>
    <t>Тюменский район, п. Каскара, ул. Школьная, д. 12</t>
  </si>
  <si>
    <t>Лукина Валентина Александровна, 8(3452) 760041</t>
  </si>
  <si>
    <t>Муниципальное автономное общеобразовательное учреждение “Горьковская средняя общеобразовательная школа”</t>
  </si>
  <si>
    <t>МАОУ “Горьковская СОШ”</t>
  </si>
  <si>
    <t xml:space="preserve"> Тюменский район,
с.Горьковка ул.Молодежная,д.2а</t>
  </si>
  <si>
    <t>Левченко Ольга Викторовна, 8(3452) 766-081</t>
  </si>
  <si>
    <t xml:space="preserve">МАОУ “Горьковская СОШ” </t>
  </si>
  <si>
    <t xml:space="preserve">ДЧ </t>
  </si>
  <si>
    <t>Муниципальное автономное общеобразовательное учреждение “Богандинская  средняя общеобразовательная школа №2”</t>
  </si>
  <si>
    <t>МАОУ “Богандинская СОШ  №2“</t>
  </si>
  <si>
    <t>Тюменский район,п.Богандинский,
пер.Садовый,д.1</t>
  </si>
  <si>
    <t>Полунина Светлана Анатольевна 8(3452) 720-020</t>
  </si>
  <si>
    <t>№131-ОО от 14.09.2020</t>
  </si>
  <si>
    <t>Вальковская Анастасия Геннадьевна, 8 (3452) 765995</t>
  </si>
  <si>
    <t>СП ДО МАОУ “Московская СОШ” (дс “Сказка”)</t>
  </si>
  <si>
    <t>Тюменский район, п. Московский, ул. Бурлаки, д. 16</t>
  </si>
  <si>
    <t>№ 26-Тмнр от 02.03.2021</t>
  </si>
  <si>
    <t>Муниципальное автономное общеобразвоательное учреждение “Луговская средняя общеобразовательная школа”</t>
  </si>
  <si>
    <t>МАОУ “Луговская СОШ”</t>
  </si>
  <si>
    <t xml:space="preserve"> Тюменский район, с. Луговое ул.Плодовая, 3 А</t>
  </si>
  <si>
    <t>Лященко Наталья викторовна 8(3452) 771-841</t>
  </si>
  <si>
    <t>СП ДО МАОУ “Луговская СОШ” (д/с “Вишенка”)</t>
  </si>
  <si>
    <t>№169-ОО от 25.12.2020</t>
  </si>
  <si>
    <t>Муниципальное автономное дошкольное образовательное учреждение Тюменского муниципального района Боровский детский сад "Журавушка" общеразвивающего вида с приоритетным осуществлением деятельности по познавательно-речевому направлению развития детей</t>
  </si>
  <si>
    <t>МАДОУ Боровкий детский сад “Журавушка” (корпус “Караблик”)</t>
  </si>
  <si>
    <t xml:space="preserve"> Тюменский район, р.п. Боровский, ул. Советская, 20 стр.1 </t>
  </si>
  <si>
    <t>Макеева Лариса Юрьевна
8(3452) 722-569</t>
  </si>
  <si>
    <t>№ 130-00 от 01.10.2020</t>
  </si>
  <si>
    <t>Муниципальное автономное дошкольное образовательное учреждение Тюменского муниципального района Каскаринский детский сад " Золотой петушок"</t>
  </si>
  <si>
    <t>МАДОУ Каскаринский детский сад “Золотой петушок”</t>
  </si>
  <si>
    <t>, Тюменский район, с. Каскара, ул.Школьная, 4</t>
  </si>
  <si>
    <t>Симайченкова Лариса Юрьевна 8(3452) 760-897</t>
  </si>
  <si>
    <t xml:space="preserve"> Муниципальное автономное общеобразвоательное учреждение “Переваловская средняя общеобразовательная школа”</t>
  </si>
  <si>
    <t>МАОУ Переваловская СОШ</t>
  </si>
  <si>
    <t>Тюменский район, д.Ушакова, (мкр. Молодёжный), ул. Лесная, д.31</t>
  </si>
  <si>
    <t>Попова Наталья Владимировна 8 (3452) 689-953</t>
  </si>
  <si>
    <t xml:space="preserve"> СП ДО МАОУ Переваловская СОШ ( д/с Золотая рыбка)</t>
  </si>
  <si>
    <t>Муниципальное автономное общеобразовательное учреждение “Средняя общеобразовательная школа № 15”</t>
  </si>
  <si>
    <t>г. Тюмень, ул. Северная, д. 1</t>
  </si>
  <si>
    <t>Носова Ирина Владимировна, 8 (3452) 464430</t>
  </si>
  <si>
    <t>№ б/н от 17.07.2015</t>
  </si>
  <si>
    <t>Муниципальное автономное общеобразовательное учреждение “Гимназия № 21”</t>
  </si>
  <si>
    <t>МАОУ “Гимназия № 21”</t>
  </si>
  <si>
    <t>г. Тюмень, ул. Орджоникидзе, д. 49</t>
  </si>
  <si>
    <t>Горковей Дина Николаевна, 8 (3452) 468160</t>
  </si>
  <si>
    <t>№ б/н от 10.02.2015</t>
  </si>
  <si>
    <t>ДП-И (К,О), ДУ (Г,С,У)</t>
  </si>
  <si>
    <t>Муниципальное автономное общеобразовательное учреждение “Средняя общеобразовательная школа № 22”</t>
  </si>
  <si>
    <t>МАОУ “СОШ № 22”</t>
  </si>
  <si>
    <t>г. Тюмень, ул. Садовая, д. 121</t>
  </si>
  <si>
    <t>Максимова ольга Александровна, 8 (3452) 433623</t>
  </si>
  <si>
    <t>ДЧ-И (О,Г,У), ДУ (К,С)</t>
  </si>
  <si>
    <t>С,О,У</t>
  </si>
  <si>
    <t>Муниципальное автономное общеобразовательное учреждение “Средняя общеобразовательная школа № 5”</t>
  </si>
  <si>
    <t>г. Тюмень, ул. Мурманская, д. 31</t>
  </si>
  <si>
    <t>Шевалье Галина Валентиновна, 8 (3452) 401811</t>
  </si>
  <si>
    <t>Муниципальное автономное общеобразовательное учреждение “Средняя общеобразовательная школа № 38”</t>
  </si>
  <si>
    <t>МАОУ “СОШ № 38”</t>
  </si>
  <si>
    <t>г. Тюмень, ул. Садовая, д. 64</t>
  </si>
  <si>
    <t>Ожгибисов Максим Борисович, 8 (3452) 421469</t>
  </si>
  <si>
    <t>С,У</t>
  </si>
  <si>
    <t>Муниципальное автономное общеобразовательное учреждение “Средняя общеобразовательная школа № 69”</t>
  </si>
  <si>
    <t>МАОУ “СОШ № 69”</t>
  </si>
  <si>
    <t>г. Тюмень, ул. Самарцева, д. 28</t>
  </si>
  <si>
    <t>Амирова Эльвира Нилевна, 8 (3452) 277100</t>
  </si>
  <si>
    <t>№ б/н от 09.02.2015</t>
  </si>
  <si>
    <t>ДП-И (О,Г,У), ДУ (К,С)</t>
  </si>
  <si>
    <t>Муниципальное автономное общеобразовательное учреждение “Средняя общеобразовательная школа № 41”</t>
  </si>
  <si>
    <t>МАОУ “СОШ № 41”</t>
  </si>
  <si>
    <t>г. Тюмень, ул. Воровского, д. 11А</t>
  </si>
  <si>
    <t>Живодерова Ольга Викторовна, 8 (3452) 272281</t>
  </si>
  <si>
    <t>№ 71-ОО от 26.08.2019</t>
  </si>
  <si>
    <t>Муниципальное автономное общеобразовательное учреждение “Средняя общеобразовательная школа № 43”</t>
  </si>
  <si>
    <t>МАОУ “СОШ № 43”</t>
  </si>
  <si>
    <t>г. Тюмень, ул. Щербакова, д. 94</t>
  </si>
  <si>
    <t>Бородин Дмитрий Викторович, 8 (3452) 259092</t>
  </si>
  <si>
    <t>№151-ТМНГ от 26.05.2020</t>
  </si>
  <si>
    <t>Муниципальное автономное общеобразовательное учреждение “Средняя общеобразовательная школа № 65”</t>
  </si>
  <si>
    <t>МАОУ “СОШ № 65”</t>
  </si>
  <si>
    <t>г. Тюмень, ул. Широтная, д. 116</t>
  </si>
  <si>
    <t>Фокина Оксана Леонидовна, 8 (3452) 338371</t>
  </si>
  <si>
    <t>№ б/н от 22.01.2016</t>
  </si>
  <si>
    <t>ДП-И (К,О), ДУ (Г,С)</t>
  </si>
  <si>
    <t>Муниципальное автономное общеобразовательное учреждение “Средняя общеобразовательная школа № 67”</t>
  </si>
  <si>
    <t>МАОУ “СОШ № 67”</t>
  </si>
  <si>
    <t>г. Тюмень, ул. Домостроителей, д. 2А</t>
  </si>
  <si>
    <t>Аржиловская Анжела Валерьевна, 8 (3452) 346918)</t>
  </si>
  <si>
    <t>Г,О,У</t>
  </si>
  <si>
    <t>г. Тюмень, ул. Червишевский тракт, д. 29</t>
  </si>
  <si>
    <t>Амирова Эльвира Наилевна, 8 (3452) 248915</t>
  </si>
  <si>
    <t>№б/н от 22.01.2016</t>
  </si>
  <si>
    <t>Муниципальное автономное общеобразовательное учреждение “Средняя общеобразовательная школа № 92”</t>
  </si>
  <si>
    <t>МАОУ “СОШ № 92”</t>
  </si>
  <si>
    <t>г. Тюмень, ул. Николая Зелинского, д. 22</t>
  </si>
  <si>
    <t>Карнаухов Юрий Ильич, 8 (3452) 629895</t>
  </si>
  <si>
    <t>№ б/н от 27.01.2016</t>
  </si>
  <si>
    <t>Муниципальное автономное общеобразовательное учреждение “Средняя общеобразовательная школа № 94”</t>
  </si>
  <si>
    <t>МАОУ “СОШ № 94”</t>
  </si>
  <si>
    <t>г. Тюмень, пр. Солнечный, д. 24</t>
  </si>
  <si>
    <t>Колчанова Светлана Анатольевна, 8 (3452) 687682</t>
  </si>
  <si>
    <t>Муниципальное автономное общеобразовательное учреждение “Средняя общеобразовательная школа № 63”</t>
  </si>
  <si>
    <t>МАОУ “СОШ № 63”</t>
  </si>
  <si>
    <t>г. Тюмень, ул. Широтная, д.181А</t>
  </si>
  <si>
    <t>Трифонова Е.И., 8 (3452) 366753</t>
  </si>
  <si>
    <t>№ 82-ОО от 18.02.2020</t>
  </si>
  <si>
    <t>Муниципальное автономное детское образовательное учреждение “Детский сад № 12”</t>
  </si>
  <si>
    <t>МАДОУ “ДС № 12”</t>
  </si>
  <si>
    <t>г. Тюмень, мкр. Лесной, д. 12, корп. 2</t>
  </si>
  <si>
    <t>Никитина Светлана Владимировна, 8 (3452) 271225</t>
  </si>
  <si>
    <t>С,Г,О,У</t>
  </si>
  <si>
    <t>Муниципальное автономное детское образовательное учреждение “Детский сад № 186”</t>
  </si>
  <si>
    <t>МАДОУ “ДС № 186”</t>
  </si>
  <si>
    <t>г. Тюмень, ул. Н. Зелинского, д. 21, корп. 1</t>
  </si>
  <si>
    <t>Плеханова Светлана Николаевна, 8 (3452) 581763</t>
  </si>
  <si>
    <t>Муниципальное бюджетное общеобразовательное учреждение для детей  с ограниченными возможностями здоровья общеобразовательная  школа «Горизонт» города Тюмени</t>
  </si>
  <si>
    <t>МБОУ ОШ "Горизонт"</t>
  </si>
  <si>
    <t>г. Тюмень, ул. Игримская, д. 32</t>
  </si>
  <si>
    <t>Зорина Наталья Анатольевна, 8 (3452) 458235</t>
  </si>
  <si>
    <t>МОУ “Школа-интернат “Горизонт”</t>
  </si>
  <si>
    <t>№ № 72-ОО от 15.10.2019</t>
  </si>
  <si>
    <t>ДП-И (К,О,У,С), ДУ (Г)</t>
  </si>
  <si>
    <t>У,О</t>
  </si>
  <si>
    <t>Муниципальное автономное общеобразовательное учреждение средняя общеобразовательная школа № 48 города Тюмени</t>
  </si>
  <si>
    <t>МАОУ СОШ № 48 города Тюмени</t>
  </si>
  <si>
    <t>г. Тюмень, ул. Ершова, д. 9</t>
  </si>
  <si>
    <t>Панова Анна Николаевна, 8(3452)487688</t>
  </si>
  <si>
    <t>г. Тюмень, ул. Тимофея Чаркова, д. 85</t>
  </si>
  <si>
    <t>№ 261-00 от 20.10.2021</t>
  </si>
  <si>
    <t>Муниципальное бюджетное общеобразовательное учреждение “Начальная школа – детский сад № 76 для детей с нарушением зрения”</t>
  </si>
  <si>
    <t>МБОУ “НШ-ДС № 76 для детей с нарушением зрения”</t>
  </si>
  <si>
    <t>г. Тюмень,  ул. Парфенова, д. 34</t>
  </si>
  <si>
    <t>Бурова Ольга Викторовна, 8 (3452) 323225</t>
  </si>
  <si>
    <t>г. Тюмень, ул. Парфенова, д. 34</t>
  </si>
  <si>
    <t>ДЧИ (ОГУ), ДУ(К,С)</t>
  </si>
  <si>
    <t>Муниципальное бюджетное общеобразовательное учреждение “Общеобразовательная школа № 77”</t>
  </si>
  <si>
    <t>МБОУ “ООШ № 77”</t>
  </si>
  <si>
    <t>г. Тюмень, ул. Геологоразведчиков, д. 8</t>
  </si>
  <si>
    <t>Белякова Наталья Анатольевна, 8 (3452) 205479</t>
  </si>
  <si>
    <t>ДП-Г,ДУ-О,К,С,У,</t>
  </si>
  <si>
    <t xml:space="preserve">Г </t>
  </si>
  <si>
    <t>Муниципальное бюджетное общеобразовательное учреждение “Начальная школа – детский сад № 82 (специальное коррекционное образовательное учреждение для воспитанников с ограниченными возможностями)”</t>
  </si>
  <si>
    <t>МБОУ “НШ – ДС № 82 (специальное коррекционное образовательное учреждение для воспитанников с ограниченными возможностями”</t>
  </si>
  <si>
    <t>г. Тюмень, ул. Республики, д. 177</t>
  </si>
  <si>
    <t>Курдякова Наталья Валерьевна, 8 (3452) 320594</t>
  </si>
  <si>
    <t>ДП — К,О,Г,С,У</t>
  </si>
  <si>
    <t>г. Тюмень, ул. Геологоразведчиков, д. 11</t>
  </si>
  <si>
    <t>Бурова Ольга Викторовна, 8 (3452) 202386</t>
  </si>
  <si>
    <t>ДЧИ (Г,У), ДУ(К,О,С)</t>
  </si>
  <si>
    <t>Муниципальное автономное общеобразовательное учреждение “Гимназия № 49”</t>
  </si>
  <si>
    <t>МАОУ “Гимназия № 49”</t>
  </si>
  <si>
    <t>г. Тюмень, ул. Вьюжная, д. 4</t>
  </si>
  <si>
    <t>Золотарева Ольга Александровна, 8 (3452) 515652</t>
  </si>
  <si>
    <t>№ б/н от 22.03.2021</t>
  </si>
  <si>
    <t>ДП-И (К,О), ДУ (С,Г,У)</t>
  </si>
  <si>
    <t>г. Тюмень, ул. Б. Житкова, д. 1</t>
  </si>
  <si>
    <t>Фокина Оксана Леонидовна, 8 (3452) 398393</t>
  </si>
  <si>
    <t>№ 203-ОО от 31.05.2021</t>
  </si>
  <si>
    <t>Г,С,О,У</t>
  </si>
  <si>
    <t>Муниципальное автономное детское образовательное учреждение “Детский сад № 125”</t>
  </si>
  <si>
    <t>МАДОУ “ДС № 125”</t>
  </si>
  <si>
    <t>г. Тюмень, ул. С.Карнацевича, д. 3, корп. 1</t>
  </si>
  <si>
    <t>Кусяк Ольга Евгеньевна, 8 (3452) 215905</t>
  </si>
  <si>
    <t>№б/н от 17.09.2021</t>
  </si>
  <si>
    <t>К,О,Г,С</t>
  </si>
  <si>
    <t>Муниципальное автономное детское образовательное учреждение “Детский сад № 158”</t>
  </si>
  <si>
    <t>МАДОУ “ДС № 158”</t>
  </si>
  <si>
    <t>г. Тюмень, ул. П.Шарова, д. 11</t>
  </si>
  <si>
    <t>Константинова Татьяна Михайловна, 8 (3452) 338300</t>
  </si>
  <si>
    <t>№133-О от 09.09.2020</t>
  </si>
  <si>
    <t>Муниципальное автономное детское образовательное учреждение “Детский сад № 60”</t>
  </si>
  <si>
    <t>МАДОУ “ДС № 60”</t>
  </si>
  <si>
    <t>г. Тюмень, ул. Вьюжная, д. 6</t>
  </si>
  <si>
    <t>Чистилова Светлана Сергеевна, 8 (3452) 667848</t>
  </si>
  <si>
    <t>№2-ОО от 13.10.2020</t>
  </si>
  <si>
    <t>Муниципальное автономное детское образовательное учреждение “Детский сад № 36”</t>
  </si>
  <si>
    <t>МАДОУ “ДС № 36”</t>
  </si>
  <si>
    <t>г. Тюмень, ул. Мебельщиков, д. 8</t>
  </si>
  <si>
    <t>Пальянова Светлана Евгеньевна, 8 (3452) 482584</t>
  </si>
  <si>
    <t>№3 от 10.01.2021</t>
  </si>
  <si>
    <t>Муниципальное автономное дошкольное образовательное учреждение “Детский сад № 141” г. Тюмени</t>
  </si>
  <si>
    <t>МАДОУ “ДС № 141” г. Тюмени</t>
  </si>
  <si>
    <t xml:space="preserve">г.Тюмень, ул. Монтажников, д.24, </t>
  </si>
  <si>
    <t>Иванова Наталья Петровна, 55-58-93</t>
  </si>
  <si>
    <t>Тюмень, ул. Н. Ростовцева, д. 14</t>
  </si>
  <si>
    <t>№173-тмнг от 24.03.2021</t>
  </si>
  <si>
    <t>Муниципальное автономное дошкольное образовательное учреждение “Центр развития ребенка – детский сад №158” г. Тюмени</t>
  </si>
  <si>
    <t>МАДОУ “ЦРР ДС № 158” г. Тюмени</t>
  </si>
  <si>
    <t xml:space="preserve">г.Тюмень, ул. А.Логунова, д.8 </t>
  </si>
  <si>
    <t>Константинова Татьяна Михайловна, 33-83-00</t>
  </si>
  <si>
    <t>г. Тюмень, ул. Н. Семенова, д. 21/2</t>
  </si>
  <si>
    <t>№132-ОО от 09.09.2020</t>
  </si>
  <si>
    <t xml:space="preserve">Г,О </t>
  </si>
  <si>
    <t>Муниципальное автономное дошкольное образовательное учреждение “Детский сад № 42” г. Тюмени</t>
  </si>
  <si>
    <t>МАДОУ “ДС № 42” г. Тюмени</t>
  </si>
  <si>
    <t>г.Тюмень, ул. Депутатская,д.129А</t>
  </si>
  <si>
    <t>Иванова Наталья Петровна, 36-93-65</t>
  </si>
  <si>
    <t>Тюмень, ул. В. Бахарева, д. 5</t>
  </si>
  <si>
    <t>№б/н от 16.06.2021</t>
  </si>
  <si>
    <t xml:space="preserve">С,О </t>
  </si>
  <si>
    <t>Муниципальное автономное дошкольное образовательное учреждение “Детский сад № 134” г. Тюмени</t>
  </si>
  <si>
    <t>МАДОУ “ДС № 134” г. Тюмени</t>
  </si>
  <si>
    <t>г.Тюмень, ул. Газовиков, д.6а</t>
  </si>
  <si>
    <t>Пуртова Елена Михайловна, 51-76-51</t>
  </si>
  <si>
    <t>г. Тюмен, ул. Ю.-Р.Г. Эрвье, д. 16, корп. 2</t>
  </si>
  <si>
    <t>№б/н от 01.03.2021</t>
  </si>
  <si>
    <t>Государственное автономное профессиональное образовательное учреждение Тюменской области “Колледж цифровых и педагогических технологий”</t>
  </si>
  <si>
    <t>ГАПОУ ТО “Колледж цифровых и педагогическх технологий”</t>
  </si>
  <si>
    <t>г. Тюмень, ул. Минская, д. 45</t>
  </si>
  <si>
    <t>Черепанов Валерий Владимирович, 8 (3452) 680040</t>
  </si>
  <si>
    <t>ГАПОУ ТО “Колледж цифровых и педагогическх технологий” (учебный корпус)</t>
  </si>
  <si>
    <t>№ 119-00 06.07.2020</t>
  </si>
  <si>
    <t>Оказание образовательных услуг населению</t>
  </si>
  <si>
    <t>Дети, взрослые трудоспособного возраста</t>
  </si>
  <si>
    <t>К,О,Г</t>
  </si>
  <si>
    <t>Государственное автономное профессиональное образовательное учреждение Тюменской области “Тюменский техникум строительной индустрии и городского хозяйства”</t>
  </si>
  <si>
    <t>ГАПОУ ТО “Тюменский техникум строительной индустрии и городского хозяйства”</t>
  </si>
  <si>
    <t>г. Тюмень, ул. Энергетиков, д. 45</t>
  </si>
  <si>
    <t>Путра Елена Валерьевна, 8 (3452) 685280</t>
  </si>
  <si>
    <t>ГАПОУ ТО “Тюменский техникум строительной индустрии и городского хозяйства” (учебный корпус)</t>
  </si>
  <si>
    <t>№ 1 от 25.08.2015</t>
  </si>
  <si>
    <t>ДП-И (К,Г,О,У)</t>
  </si>
  <si>
    <t>Государственное автономное профессиональное образовательное учреждение Тюменской области “Тюменский техникум индустрии питания, коммерции и сервиса”</t>
  </si>
  <si>
    <t>ГАПОУ ТО “Тюменский техникум индустрии питания, коммерции и сервиса”</t>
  </si>
  <si>
    <t>г. Тюмень, ул. Киевская, д. 63</t>
  </si>
  <si>
    <t>Галанина Марина Алексеевна, 8 (3452) 204171, 207003</t>
  </si>
  <si>
    <t>ГАПОУ ТО “Тюменский техникум индустрии питания, коммерции и сервиса” (учебный корпус № 2)</t>
  </si>
  <si>
    <t>№ 125-ОО от 09.2020</t>
  </si>
  <si>
    <t>Государственное автономное профессиональное образовательное учреждение Тюменской области “Тюменский колледж производственных и социальных технологий”</t>
  </si>
  <si>
    <t>ГАПОУ ТО “Тюменский колледж производственных и социальных технологий”</t>
  </si>
  <si>
    <t>г. Тюмень, ул. Луначарского, д. 19</t>
  </si>
  <si>
    <t>Шпак Тамара Евгеньевна, 8 (3452) 675024</t>
  </si>
  <si>
    <t>ГАПОУ ТО “Тюменский колледж производственных и социальных технологий” (учебный корпус)</t>
  </si>
  <si>
    <t>№ 3-ОО от 24.12.2019</t>
  </si>
  <si>
    <t>г. Тюмнь, ул. Рылеева, д. 34</t>
  </si>
  <si>
    <t>№ 43-ОО от 24.12.2019</t>
  </si>
  <si>
    <t>Муниципальное автономное общеобразовательное учреждение “Туртасская средняя общеобразовательная школа”</t>
  </si>
  <si>
    <t>МАОУ “Туртасская СОШ”</t>
  </si>
  <si>
    <t>Уватский район, п. Туртас, ул. Победы, д. 9</t>
  </si>
  <si>
    <t>Маслюкова Людмила Дмитриевна, 8 (34561) 25980</t>
  </si>
  <si>
    <t>№1 от 23.10.2018</t>
  </si>
  <si>
    <t>Муниципальное автономное общеобразовательное учреждение “Демьяновская средняя общеобразовательная школа имени гвардии матроса А. Копотилова”</t>
  </si>
  <si>
    <t>МАОУ “Демьяновская средняя общеобразовательная школа им. гвардии матроса А. Копотилова”</t>
  </si>
  <si>
    <t>Уватский район, с. Демьянское, ул. НПС, д. 25</t>
  </si>
  <si>
    <t>Корепанова Венера Николаевна, 8 (3452) 27460</t>
  </si>
  <si>
    <t>№ 1 от 28.03.2019</t>
  </si>
  <si>
    <t>К,У</t>
  </si>
  <si>
    <t>Муниципальное автономное общеобразовательное учреждение “Ивановская средняя общеобразовательная школа”</t>
  </si>
  <si>
    <t>МАОУ “Ивановская СОШ”</t>
  </si>
  <si>
    <t>Уватский район, с. Ивановка,ул. Орджоникидзе, д. 1</t>
  </si>
  <si>
    <t>Калинин Александр Павлович 8(34561)22904</t>
  </si>
  <si>
    <t>Филиал “Начальная школа-детский сад”</t>
  </si>
  <si>
    <r>
      <rPr>
        <sz val="10"/>
        <rFont val="Arial"/>
        <family val="2"/>
        <charset val="204"/>
      </rPr>
      <t xml:space="preserve">Уватский район, с. Уват, мкр. Центральный, </t>
    </r>
    <r>
      <rPr>
        <sz val="10"/>
        <color rgb="FF000000"/>
        <rFont val="Arial"/>
        <family val="2"/>
        <charset val="204"/>
      </rPr>
      <t>д. 10/2</t>
    </r>
  </si>
  <si>
    <t>№ 1 от 27.12.2018</t>
  </si>
  <si>
    <t>К,О,С</t>
  </si>
  <si>
    <t>Чагина Татьяна Павловна
8 (34561) 20237</t>
  </si>
  <si>
    <t>«ДС «Олененок» - отделение ДО «Солянская ООШ» Уватского муниципального района</t>
  </si>
  <si>
    <r>
      <rPr>
        <sz val="10"/>
        <color rgb="FF000000"/>
        <rFont val="Arial"/>
        <charset val="204"/>
      </rPr>
      <t xml:space="preserve">Уватский рн., д. Солянка,
</t>
    </r>
    <r>
      <rPr>
        <sz val="10"/>
        <color rgb="FF000000"/>
        <rFont val="Calibri"/>
        <family val="2"/>
        <charset val="204"/>
      </rPr>
      <t>ул. Школьная, д. 4а</t>
    </r>
  </si>
  <si>
    <t>Реализация образовательных программ дошкольного  образования</t>
  </si>
  <si>
    <t>Муниципальное автономное общеобразовательное учреждение “Упоровская средняя общеобразовательная школа”</t>
  </si>
  <si>
    <t>МАОУ “Упоровская СОШ”</t>
  </si>
  <si>
    <t>Упоровский район, с. Упорово, ул. Дзержинского, д. 1</t>
  </si>
  <si>
    <t>Медведева Галина Прокопьевна, 8 (34541) 31600</t>
  </si>
  <si>
    <t>№ б/н от 02.09.2019</t>
  </si>
  <si>
    <t>Муниципальное  автономное  дошкольное  образовательное  учреждение  Упоровского муниципального  района  “Упоровский  детский  сад  «Солнышко» общеразвивающего  вида с приоритетным осуществлением деятельности по физическому направлению развития детей”</t>
  </si>
  <si>
    <t>МАДОУ УМР “Упоровский ДС "Солнышко"”</t>
  </si>
  <si>
    <t xml:space="preserve"> Упоровский район, с.Упорово ул.Булата Янтимирова - 33 </t>
  </si>
  <si>
    <t>Сарсикеева Алия Ельшибаевна 8(34541) 32286</t>
  </si>
  <si>
    <t>с.Упорово ул.Булата Янтимирова, д. 33</t>
  </si>
  <si>
    <t>№1 от 02.03.2020г.</t>
  </si>
  <si>
    <t>ДЧ - И</t>
  </si>
  <si>
    <t>Муниципальное автономное общеобразовательное учреждение “Юргинская средняя общеобразовательная школа”</t>
  </si>
  <si>
    <t>МАОУ “Юргинская СОШ”</t>
  </si>
  <si>
    <t>Юргинский район, с. Юргинское, ул. Ленина, д. 76Б</t>
  </si>
  <si>
    <t>Пуртов Владислав Константинович, 8(34543)24533</t>
  </si>
  <si>
    <t>№4 от 28.10.2019</t>
  </si>
  <si>
    <t>К,ОГ,С</t>
  </si>
  <si>
    <t>Филипова Светлана Владимировна, 8 (34543) 23600</t>
  </si>
  <si>
    <t>Филиал “Юргинская специальная школа-интернат”</t>
  </si>
  <si>
    <t>Юргинский район, с. Юргинское, ул. Боровая, д. 16</t>
  </si>
  <si>
    <t>№ 05 от 21.10.2019</t>
  </si>
  <si>
    <t>Автономное дошкольное образовательное учреждение “Юргинский детский сад Юргинского муниципального района”</t>
  </si>
  <si>
    <t>АДОУ “Юргинский детский сад Юргинского муниципального района”</t>
  </si>
  <si>
    <t>Юргинский район, с.Юргинское, ул. 25 Партсъезда, д.1</t>
  </si>
  <si>
    <t>Арсентьева Ольга Николаевна  8(34543)24001</t>
  </si>
  <si>
    <t>Юргинский район, с. Юргинское, ул. 25 Партсъезда, д.1</t>
  </si>
  <si>
    <t>№1от 10.05.2017</t>
  </si>
  <si>
    <t>Муниципальное автономное общеобразовательное учреждение “Средняя общеобразовательная школа № 1”</t>
  </si>
  <si>
    <t>г. Ялуторовск, ул. Ленина, д. 31</t>
  </si>
  <si>
    <t>Охременко Виталий Алексадрович, 8 (34535) 20037</t>
  </si>
  <si>
    <t>№22 от 15.06.2020</t>
  </si>
  <si>
    <t>ДЧ-И (О,Г,У,С), ВНД (К)</t>
  </si>
  <si>
    <t>Муниципальное автономное общеобразовательное учреждение “Средняя общеобразовательная школа им. Декабристов”</t>
  </si>
  <si>
    <t>МАОУ “СОШ им. Декабристов”</t>
  </si>
  <si>
    <t>г. Ялуторовск, ул. Советская, д. 76</t>
  </si>
  <si>
    <t>Шубина Ольга Сергеевна, 8 (34535) 22370</t>
  </si>
  <si>
    <t>№ б/н от 29.05.2020</t>
  </si>
  <si>
    <t>Муниципальное автономное общеобразовательное учреждение для обучающихся с ограниченными возможностями здоровья “Средняя общеобразовательная школа-интернат  № 6”</t>
  </si>
  <si>
    <t>МАОУ для обучающихся с ОВЗ “СОШ-интернат  № 6”</t>
  </si>
  <si>
    <t>г. Ялуторовск, ул. Новикова, д. 19</t>
  </si>
  <si>
    <t>Падалка Ирина Анатольевна, 8 (34535) 20069</t>
  </si>
  <si>
    <t>№ 26 от 07.11.2019</t>
  </si>
  <si>
    <t>ДЧ-И (Г,У), ДУ (С,У) ВНД(К)</t>
  </si>
  <si>
    <t>г. Ялуторовск, ул. Пионерская, д. 75</t>
  </si>
  <si>
    <t>№ 13 от 18.08.2020</t>
  </si>
  <si>
    <t>ДЧ-И (Г,У,С), ДУ (О), ВНД (К)</t>
  </si>
  <si>
    <t>Муниципальное автономное учреждение дошкольного образования г. Ялуторовска “Детский сад № 10”</t>
  </si>
  <si>
    <t>МАУДО г. Ялуторовска “ДС № 10”</t>
  </si>
  <si>
    <t>г. Ялуторовск, ул. Декабристов, д. 1А</t>
  </si>
  <si>
    <t>Турнаева Ольга Геннадьевна, 8 (34535) 20107</t>
  </si>
  <si>
    <t>№ 28 от 30.01.2019</t>
  </si>
  <si>
    <t>ДП-И (Г,У) ДЧ-И (О) ДУ (К,С)</t>
  </si>
  <si>
    <t>Муниципальное автономное учреждение дошкльного образования г. Ялуторовска “Детский сад № 8 “Апельсин”</t>
  </si>
  <si>
    <t>МАУДО г. Ялуторовска “ДС № 8 “Апельсин”</t>
  </si>
  <si>
    <t>г. Ялуторовск, ул. Революции, д. 149</t>
  </si>
  <si>
    <t>Квашнина Наталья Вадимовна, 8 (34535) 25471</t>
  </si>
  <si>
    <t>№ б/н от 16.10.2019</t>
  </si>
  <si>
    <r>
      <rPr>
        <sz val="10"/>
        <rFont val="Arial"/>
        <family val="2"/>
        <charset val="204"/>
      </rPr>
      <t xml:space="preserve">Муниципальное автономное учреждение </t>
    </r>
    <r>
      <rPr>
        <b/>
        <sz val="10"/>
        <rFont val="Arial"/>
        <family val="2"/>
        <charset val="204"/>
      </rPr>
      <t>дошкольного</t>
    </r>
    <r>
      <rPr>
        <sz val="10"/>
        <rFont val="Arial"/>
        <family val="2"/>
        <charset val="204"/>
      </rPr>
      <t xml:space="preserve"> образования г. Ялуторовска “Детский сад № 7”</t>
    </r>
  </si>
  <si>
    <t>МАУДО г. Ялуторовска “ДС №7”</t>
  </si>
  <si>
    <t>г. Ялуторовск, ул. Сирина, д. 9</t>
  </si>
  <si>
    <t>Гиберт Ирина Борисовна, 8 (34535) 22506</t>
  </si>
  <si>
    <t>Муниципальное автономное общеобразовательное учреждение “Новоатьяловская средняя общеобразовательная школа”</t>
  </si>
  <si>
    <t>МАОУ “Новоатьяловская СОШ”</t>
  </si>
  <si>
    <t>Ялуторовский район, с. Новоатьялово, ул. Школьная, д. 20</t>
  </si>
  <si>
    <t>Исхакова Фарида Фахрудьевна, 8 (34535) 34160</t>
  </si>
  <si>
    <t>№ ¼ от 06.08.2019</t>
  </si>
  <si>
    <t>Муниципальное автономное общеобразовательное учреждение “Киёвская средняя общеобразовательная школа”</t>
  </si>
  <si>
    <t>МАОУ “Киёвская СОШ”</t>
  </si>
  <si>
    <t>Ялуторовский район, с. Киёво, ул. Курганская, д. 8</t>
  </si>
  <si>
    <t>Головатенко Любовь Александровна, 8 (34535) 37010</t>
  </si>
  <si>
    <t>Структурное подразделение “ДС “Сказка”</t>
  </si>
  <si>
    <t>№ ¼ от 07.08.2019</t>
  </si>
  <si>
    <t>МАОУ “Ярковская СОШ”</t>
  </si>
  <si>
    <t>Ярковский район, с. Ярково, ул. Полевая, д. 9</t>
  </si>
  <si>
    <t>Щукина Оксана Валерьевна, 8 (34531) 25155</t>
  </si>
  <si>
    <t>Ярковский район, с. Яркоо, ул. Полевая, д. 9</t>
  </si>
  <si>
    <t>№ 3 от 09.01.2020</t>
  </si>
  <si>
    <t>Муниципальное автономное общеобразовательное учреждение “Староалександровская средняя общеобразовательная школа им. Героя Советского Союза Калиева Анвара Мадиевича”</t>
  </si>
  <si>
    <t>МАОУ “Староалександровская СОШ им. Героя Советского Союза Калиева Анвара Мадиевича”</t>
  </si>
  <si>
    <t xml:space="preserve">Ярковский район, с. Староалександровка, ул. Советская, д. 14 </t>
  </si>
  <si>
    <t>Рамазанова Альбина Сайнулловна, 8 (34531) 46321</t>
  </si>
  <si>
    <t>Филиал МАОУ «Староалександровская СОШ им. Калиева А.М.» «Новокаишкульская СОШ»</t>
  </si>
  <si>
    <t>Ярковский район, с. Новокаишкуль, ул. Полевая, д. 22, строение 1</t>
  </si>
  <si>
    <t>№ 1 от 09.01.2020</t>
  </si>
  <si>
    <t>Муниципальное автономное дошкольное образовательное учреждение "Центр развития ребёнка - детский сад "Солнышко" Ярковского муниципального района"</t>
  </si>
  <si>
    <t>МАДОУ “ЦРР-детский сад “Солнышко” Ярковского муниципального района”</t>
  </si>
  <si>
    <t>Ярковский район, с. Ярково, ул. Декабристов, 26А</t>
  </si>
  <si>
    <t>Иванова Наталья Олеговна 8(34531)25-1-84</t>
  </si>
  <si>
    <t xml:space="preserve">Детский сад </t>
  </si>
  <si>
    <t>Ярковский район, сЯрково, ул.Новая, д.38</t>
  </si>
  <si>
    <t>У,С,Г</t>
  </si>
  <si>
    <t>Департамент культуры Тюменской области</t>
  </si>
  <si>
    <t>Муниципальное автономное учреждение культуры Абатского района “Центральное культурно-досуговое объединение “Исток”</t>
  </si>
  <si>
    <t>МАУК Абатского района “ЦКДО “Исток”</t>
  </si>
  <si>
    <t>Абатский район, с. Абатское, ул. Ленина, д. 14</t>
  </si>
  <si>
    <t>Демина Елена Александровна, 8 (34556) 51750</t>
  </si>
  <si>
    <t>Районный дом культуры</t>
  </si>
  <si>
    <t>Дом культуры</t>
  </si>
  <si>
    <t>№ 1 от 28.02.2020</t>
  </si>
  <si>
    <t>Предоставление населению услуг в области культуры и сфере досуга</t>
  </si>
  <si>
    <t>Абатская центральная районная библиотека</t>
  </si>
  <si>
    <t>Абатский район, с. Абатское, ул. Революции, д. 2</t>
  </si>
  <si>
    <t>Абатский краеведческий музей</t>
  </si>
  <si>
    <t>Абатский район, с. Абатское, ул. Ленина, д. 21/1</t>
  </si>
  <si>
    <t>№ 1 от 14.12.2020</t>
  </si>
  <si>
    <t>Дополнительное образование в сфере культуры</t>
  </si>
  <si>
    <t>Муниципальное автономное учреждение дополнительного образования Абатского района “Детская школа искусств”</t>
  </si>
  <si>
    <t>МАУ ДО Абатского района “ДШИ”</t>
  </si>
  <si>
    <t>Абатский район, с. Абатское, ул. 1 Мая, д. 10</t>
  </si>
  <si>
    <t>Лузина Ирина Александровна, 8 (34556) 41198</t>
  </si>
  <si>
    <t>Детская школа искусств</t>
  </si>
  <si>
    <t>Школа искусств</t>
  </si>
  <si>
    <t>№ 1 от 14.11.2019</t>
  </si>
  <si>
    <t>Несовершенолетние и взрослые</t>
  </si>
  <si>
    <t>Муниципальное автономное учреждение культуры “Центр культуры Армизонского района”</t>
  </si>
  <si>
    <t>МАУК “ЦК Армизонского района”</t>
  </si>
  <si>
    <t>Горлаченко Светлана Ивановна,
 8 ( 34547) 23502</t>
  </si>
  <si>
    <t>Армизонский район, с. Армизонское, ул. Кирова, д. 1</t>
  </si>
  <si>
    <t>№ 1 от 25.09.2015</t>
  </si>
  <si>
    <t>Горлаченко Светлана Ивановна, 8 ( 34547) 23642</t>
  </si>
  <si>
    <t>Центральная районная библиотека</t>
  </si>
  <si>
    <t>Армизонский район, с. Армизонское, ул. Куйбышева, д. 1</t>
  </si>
  <si>
    <t>№ 2 от 15.06.2020</t>
  </si>
  <si>
    <t>Муниципальное автономное учреждение дополнительного образования Армизонского района "Детская школа искусств"</t>
  </si>
  <si>
    <t>МАУ ДО Армизонского района "ДШИ"</t>
  </si>
  <si>
    <t xml:space="preserve"> Армизонский р-он, с. Армизонское, ул. К. Маркса, д.5</t>
  </si>
  <si>
    <t>Костомарова Елена Федоровна, 8 (34547) 24305</t>
  </si>
  <si>
    <t>Армизонский район с. Армизонское ул. Карла Маркса д.5</t>
  </si>
  <si>
    <t>№ б/н 01.10.2021</t>
  </si>
  <si>
    <t>Муниципальное автономное учреждение культуры Аромашевского района ”Перспектива”</t>
  </si>
  <si>
    <t>МАУК “Перспектива”</t>
  </si>
  <si>
    <t>Аромашевский район, с.  Аромашево, ул. Ленина, д.158</t>
  </si>
  <si>
    <t xml:space="preserve">Кравченко Константин Константинович, 8(34545) 2-27-86
</t>
  </si>
  <si>
    <t>№ 11 от 26.01.2015</t>
  </si>
  <si>
    <t>Муниципальное автономное учреждение культуры Бердюжского района “Премьера”</t>
  </si>
  <si>
    <t>МАУК Бердюжского района “Премьера”</t>
  </si>
  <si>
    <t>Бердюжский район, с. Бердюжье, ул. Кирова, д. 1</t>
  </si>
  <si>
    <t>Сиволап Ольга Васильевна, 8 (34554) 22898</t>
  </si>
  <si>
    <t>№ 97-КИ от 16.03.2020</t>
  </si>
  <si>
    <t>ВДН</t>
  </si>
  <si>
    <t>Муниципальное автономное учреждение библиотек Бердюжского района “Престиж”</t>
  </si>
  <si>
    <t>МАУБ Бердюжского района “Престиж”</t>
  </si>
  <si>
    <t>Калинина Елена Витальевна, 8 (34554) 21533</t>
  </si>
  <si>
    <t>№ 96-ИК от 16.03.2020</t>
  </si>
  <si>
    <t>Муниципальное Автономное Учреждение библиотек Бердюжского района "Престиж"</t>
  </si>
  <si>
    <t>МАУ б "Престиж"</t>
  </si>
  <si>
    <t>Бердюжский район, село Бердюжье, улица Кирова, д.13</t>
  </si>
  <si>
    <t>Детская библиотека</t>
  </si>
  <si>
    <t>Бердюжский район, с. Бердюжье, улица Кирова, д.15/1</t>
  </si>
  <si>
    <t>№б/н от 16.03.2020</t>
  </si>
  <si>
    <t>Муниципальное автономное учреждение “Централизованная клубная система Вагайского района”</t>
  </si>
  <si>
    <t>МАУ “ЦКС Вагайского района”</t>
  </si>
  <si>
    <t>Вагайский район, с. Вагай, ул. Первухина, д.2</t>
  </si>
  <si>
    <t>Малюков Юрий Альтафович, 8 (34539) 23313</t>
  </si>
  <si>
    <t>Районный дворец культуры</t>
  </si>
  <si>
    <t>№ 7 от 27.02.2017</t>
  </si>
  <si>
    <t>Муниципальное автономное учреждение “Централизованная библиотечная система Вагайского района”</t>
  </si>
  <si>
    <t>МАУ “ЦБС Вагайского района”</t>
  </si>
  <si>
    <t>Вагайский район, с. Вагай, пер. Дорожный, д. 5А</t>
  </si>
  <si>
    <t>Игнатьева Юлия Владимировна, 8 (34539) 23435</t>
  </si>
  <si>
    <t>Центральная библиотека</t>
  </si>
  <si>
    <t>№ 10 от 29.01.2015</t>
  </si>
  <si>
    <t>Муниципальное автономное учреждение культуры “Центр культурыи досуга Викуловского района”</t>
  </si>
  <si>
    <t>МАУК “ЦКД"</t>
  </si>
  <si>
    <t>Викуловский район, с. Викулово, ул. Кузнецова, д. 51</t>
  </si>
  <si>
    <t>Гилев Евгений Николаевич, 8 (34557) 24256</t>
  </si>
  <si>
    <t>Викуловский районный дом культуры</t>
  </si>
  <si>
    <t>№ 1 от 02.09.2019</t>
  </si>
  <si>
    <t>Выкуловский народный краеведческий музей им. А.В. Давыдова</t>
  </si>
  <si>
    <t>Викуловский район, с. Викулово, ул. Кузнецова, д. 47</t>
  </si>
  <si>
    <t>№ 3 от 04.09.2019</t>
  </si>
  <si>
    <t>Викуловская ценртальная районная библиотека</t>
  </si>
  <si>
    <t>Викуловский район, с. Викулово, ул. Ленина, д.6</t>
  </si>
  <si>
    <t>№ 2 от 02.09.2019</t>
  </si>
  <si>
    <t>Муниципальное автономное учреждение “Голышмановская централизованная библиотечная система”</t>
  </si>
  <si>
    <t>МАУ “Голышмановская ЦБС”</t>
  </si>
  <si>
    <t>Голышмановский район, р.п. Голышманово, ул. Комсомольская, д. 87Б</t>
  </si>
  <si>
    <t>Безрученко Елена Викторовна, 8 (34546) 26232</t>
  </si>
  <si>
    <t>№ 1 от 12.12.2019</t>
  </si>
  <si>
    <t>Муниципальное автономное учреждение “Голышмановский Центр культуры и досуга”</t>
  </si>
  <si>
    <t>МАУ “ГЦКД”</t>
  </si>
  <si>
    <t>Голышмановский район, р.п. Голышманово, ул. Ленина, д. 24</t>
  </si>
  <si>
    <t>Ледяева Ирина Вениаминовна, 8 (34546) 27703</t>
  </si>
  <si>
    <t>Районный дворец культуры “Юность”</t>
  </si>
  <si>
    <t>№ 2 от 20.01.2020</t>
  </si>
  <si>
    <t>К,О,С,Г</t>
  </si>
  <si>
    <t>Культурно-досуговый центр “Родина”</t>
  </si>
  <si>
    <t>Голышмановский район, р.п. Голышманово, ул. Комсомольская, д. 91А</t>
  </si>
  <si>
    <t>№ 1 от 20.01.2020</t>
  </si>
  <si>
    <t>Муниципальное автономное учреждение дополнительного образования “Голышмановская детская школа искусств имени Л.И. Шарохи”</t>
  </si>
  <si>
    <t>МАУ ДО “Голышмановская ДШИ им. Л.И. Шарохи”</t>
  </si>
  <si>
    <t>Голышмановский район, р.п. Голышманово, ул. Садовая, д. 107</t>
  </si>
  <si>
    <t>Цепилова Наталья Владимировна, 8 (34546) 25330</t>
  </si>
  <si>
    <t>Муниципальное автономное учреждение культуры Заводоуковского городского округа “Заводоуковский культурно-досуговый центр”</t>
  </si>
  <si>
    <t>МАУК ЗГО «ЗКДЦ»</t>
  </si>
  <si>
    <t>г. Заводоуковск, ул. Вокзальная, д. 55</t>
  </si>
  <si>
    <t>Морарь Елена Владимировна, 8 (34542) 60501</t>
  </si>
  <si>
    <t>Дворец культуры</t>
  </si>
  <si>
    <t>№ 3 от 03.10.2016</t>
  </si>
  <si>
    <t>Дом культуры “Ритм”</t>
  </si>
  <si>
    <t>г. Заводоуковск, ул. Революционная, д. 113</t>
  </si>
  <si>
    <t>№ 4 от 03.10.2016</t>
  </si>
  <si>
    <t>Автономное учреждение культуры муниципального образования Заводоуковский городской округ “Районный центр культуры и досуга”</t>
  </si>
  <si>
    <t>АУК МО ЗГО «РЦКД»</t>
  </si>
  <si>
    <t>Койнова Светлана Леонидовна, 8 (34542) 67842</t>
  </si>
  <si>
    <t>Дом культуры п. Комсомольский</t>
  </si>
  <si>
    <t>Заводоуковский городской округ, п. Комсомольский, ул. Дачная, д.14</t>
  </si>
  <si>
    <t>№ 6 от 30.09.2020</t>
  </si>
  <si>
    <t>Автономное учреждение культуры муниципального образования Заводоуковский городской округ “Заводоуковский библиотечный центр”</t>
  </si>
  <si>
    <t>АУК МО ЗГО “Заводоуковский БЦ”</t>
  </si>
  <si>
    <t>г. Заводоуковск, ул. Глазуновская, д. 5/1</t>
  </si>
  <si>
    <t>Кокоткина Наталия Юрьевна, 8 (34542) 23302</t>
  </si>
  <si>
    <t>Центральная библиотека им. З.К. Тоболкина</t>
  </si>
  <si>
    <t>№ 2 от 25.12.2017</t>
  </si>
  <si>
    <t xml:space="preserve"> АУК МО ЗГО “ЗБЦ»</t>
  </si>
  <si>
    <t>№ 1 от 25.12.2017</t>
  </si>
  <si>
    <t>Дети до 15 лет, взрослые</t>
  </si>
  <si>
    <t>Автономное учреждение дополнительного образования муниципального образования Заводоуковский городской округ "Заводоуковская детская школа искусств"</t>
  </si>
  <si>
    <t>АУДОМОЗГО "Заводоуковская детская школа искусств"</t>
  </si>
  <si>
    <t>г. Заводоуковск, ул. Первомайская, д. 8</t>
  </si>
  <si>
    <t>Бетнева Татьяна Юрьевна, 8 (34542) 61494</t>
  </si>
  <si>
    <t>№ 01 от 30.11.2016</t>
  </si>
  <si>
    <t>Предоставление населению услуг в области дополнительного образования детей и взрослых</t>
  </si>
  <si>
    <t>Автономное учреждение “Культура и молодежная политика Исетского муниципального района”</t>
  </si>
  <si>
    <t>АУ “КиМП”</t>
  </si>
  <si>
    <t>Исетский район, с. Исетское, ул. Кирова, д. 37</t>
  </si>
  <si>
    <t>Коленова Галина Юрьевна, 8 (34537) 21063</t>
  </si>
  <si>
    <t>Исетский народный краеведческий музей им. А.Л. Емельянова</t>
  </si>
  <si>
    <t>№ 99-КИ от 19.03.2020</t>
  </si>
  <si>
    <t>Исетский район, с. Исетское, ул. Строителей, д. 9Б</t>
  </si>
  <si>
    <t>Молодежный центр</t>
  </si>
  <si>
    <t>№ 98-КИ от 19.03.2020</t>
  </si>
  <si>
    <t>АУ ДО "Исетская детская школа искусств" Исетского муниципального района</t>
  </si>
  <si>
    <t>АУ ДО "ИДШИ"</t>
  </si>
  <si>
    <t>Исетский район, с. Исетское, ул.Кирова, 39</t>
  </si>
  <si>
    <t>Иванисова Юлия Геннадьевна, 8/34537/21084</t>
  </si>
  <si>
    <t>№ 2 13.10.15</t>
  </si>
  <si>
    <t>О,С</t>
  </si>
  <si>
    <t>Муниципальное автономное учреждение культуры"Центр культуры и досуга Ишимского района", муниципальное автономное учреждение</t>
  </si>
  <si>
    <t>МАУК "ЦКД Ишимского района"</t>
  </si>
  <si>
    <t xml:space="preserve"> Ишимкий район, с. Стрехнино ул.Мелиоративная 1</t>
  </si>
  <si>
    <t>Щукина Светлана Александровна, 8 (34551) 2-95-33 irdk@mail.ru</t>
  </si>
  <si>
    <t>Ишимкий район, с. Стрехнино ул.Мелиоративная 1</t>
  </si>
  <si>
    <t>№1 от 20.02.2021</t>
  </si>
  <si>
    <t>Муниципальное автонмоное учреждение культуры “Объединение Ишимский городской культурный центр”</t>
  </si>
  <si>
    <t>МАУК “Объединение Ишимский ГКЦ”</t>
  </si>
  <si>
    <t>г. Ишим, пл. Привокзальная, 17</t>
  </si>
  <si>
    <t>Тагильцева Оксана Алексеевна, тел. 8 (34551)23941</t>
  </si>
  <si>
    <t>Концертный зал им. 30 лет ВЛКСМ</t>
  </si>
  <si>
    <t>г. Ишим, ул. К. Маркса, д. 1</t>
  </si>
  <si>
    <t>№ 1 от 22.04.2013</t>
  </si>
  <si>
    <t>Муниципальное автономное учреждение культуры “Ишимский комплекс им. П.П. Ершова”</t>
  </si>
  <si>
    <t>МАУК “Ишимский музейный комплекс им. П.П. Ершова”</t>
  </si>
  <si>
    <t>г. Ишим, ул. Ленина, д. 62</t>
  </si>
  <si>
    <t>Нечаева Любовь Сергеевна, 8 (34551) 60093</t>
  </si>
  <si>
    <t>Арт-галерея</t>
  </si>
  <si>
    <t>г. Ишим, ул. Луначарского, д. 62</t>
  </si>
  <si>
    <t>№ 1 от 22.10.2018</t>
  </si>
  <si>
    <t>Муниципальное автономное учреждение культуры “Объединение Ишимский городской культурный центр”</t>
  </si>
  <si>
    <t>МАУ ДО «ДШИ»</t>
  </si>
  <si>
    <t>г. Ишим, ул. Карла Маркса, д. 36</t>
  </si>
  <si>
    <t>Габышева Яна Борисова, 8 (34551) 78511</t>
  </si>
  <si>
    <t>Городской дом культуры</t>
  </si>
  <si>
    <t>б/н от 09.09.2022</t>
  </si>
  <si>
    <t>Муниципальное автономное учреждение культуры "Объединение Ишимский городской культурный центр”</t>
  </si>
  <si>
    <t>МАУК “Объединение Ишимский городской культурный центр”</t>
  </si>
  <si>
    <t>г.Ишим, ул.Привокзальная,17</t>
  </si>
  <si>
    <t>Сергеева Елена Александровна  89120770127</t>
  </si>
  <si>
    <t>Центр культуры и досуга</t>
  </si>
  <si>
    <t>г.Ишим Привокзальная,17</t>
  </si>
  <si>
    <t>№3 от 20.05.2022</t>
  </si>
  <si>
    <t>Муниципальное автономное учреждение дополнительного образования «Детская школа искусств»</t>
  </si>
  <si>
    <t>627755, Тюменская область, г. Ишим, ул. Уральская, 26а</t>
  </si>
  <si>
    <t>Габышева Яна Борисова, 8(34551) 7-85-11</t>
  </si>
  <si>
    <t>г. Ишим, ул. Уральская, 26А</t>
  </si>
  <si>
    <t>б/н от 10.09.2016</t>
  </si>
  <si>
    <t>Муниципальное автономное учреждение дополнительного образования «Детская художественная школа»</t>
  </si>
  <si>
    <t>МАУ ДО «ДХШ»</t>
  </si>
  <si>
    <t>627753, Тюменская область, г. Ишим, ул. К.Маркса, 60Б/1</t>
  </si>
  <si>
    <t>Емельянов Виталий Владимирович, 8(34551)7-46-10</t>
  </si>
  <si>
    <t>г. Ишим, ул. К.Маркса, 60Б/1</t>
  </si>
  <si>
    <t>О,Г</t>
  </si>
  <si>
    <t>Автономное учреждение “Казанское районное социально-творческое объединение “Досуг”</t>
  </si>
  <si>
    <t>АУ «КРСТО «Досуг»</t>
  </si>
  <si>
    <t>Казанский район, с. Казанское, ул. Лунчарского, д. 20 а</t>
  </si>
  <si>
    <t>Шальнева Наталья Алексеевна, 8 (34553) 42106</t>
  </si>
  <si>
    <t>Казанский районный дом культуры</t>
  </si>
  <si>
    <t>Казанский район, с. Казанское, ул. Лунчарского, д. 22</t>
  </si>
  <si>
    <t>№ 4 от 15.04.2018</t>
  </si>
  <si>
    <t>Муниципальное автономное учреждение «Казанская районная централизованная библиотечная система»</t>
  </si>
  <si>
    <t>МАУ «КРЦБС»</t>
  </si>
  <si>
    <t>Казанский район, с. Казанское, ул. Лунчарского, д. 3</t>
  </si>
  <si>
    <t>Шевелева Людмила Алексеевна, 8(34553)4-24-04</t>
  </si>
  <si>
    <t>Казанская центральная районная библиотека</t>
  </si>
  <si>
    <t>№3 от 01.03.2021</t>
  </si>
  <si>
    <t>Новоселезневский дом культуры</t>
  </si>
  <si>
    <t>Казанский район, с. Новоселезнево, ул. Ленина, д. 271</t>
  </si>
  <si>
    <t>№ 5 от 16.04.2018</t>
  </si>
  <si>
    <t>Муниципальное автономное учреждение дополнительного образования “Казанская детская школа искусств”</t>
  </si>
  <si>
    <t>МАУ ДО “Казанская ДШИ”</t>
  </si>
  <si>
    <t>Казанский район, с. Казанское, ул. Карла Маркса, д. 5</t>
  </si>
  <si>
    <t>Бессонова Елена Александровна 8(34553) 42560</t>
  </si>
  <si>
    <t>Казанская детская школа искусств</t>
  </si>
  <si>
    <t>№ 2 от 18.04.2018</t>
  </si>
  <si>
    <t>Дети в возрасте от 6 до 18 лет</t>
  </si>
  <si>
    <t>Автономное учреждение Нижнетавдинского муниципального района “Культура”</t>
  </si>
  <si>
    <t>АУ “Культура”</t>
  </si>
  <si>
    <t>Нижнетавдинский район, с. Н. Тавда, ул. Мира, д. 10</t>
  </si>
  <si>
    <t>Буракова Наталья Анатольевна, 8 (34533) 23406</t>
  </si>
  <si>
    <t>Историко-краеведческий центр</t>
  </si>
  <si>
    <t>Нижнетавдинский район, с. Н. Тавда, ул. Калинина, д. 57</t>
  </si>
  <si>
    <t>№ 26 от 01.02.2017</t>
  </si>
  <si>
    <t xml:space="preserve">ДП-В
</t>
  </si>
  <si>
    <t>Экспозиция историко-краеведческого центра</t>
  </si>
  <si>
    <t>Нижнетавдинский район, с. Н. Тавда, ул. Свердлова, д. 32</t>
  </si>
  <si>
    <t>№ 27 от 01.02.2017</t>
  </si>
  <si>
    <t xml:space="preserve">ДП-И
</t>
  </si>
  <si>
    <t>Нижнетавдинский центр культуры и досуга</t>
  </si>
  <si>
    <t>№ 25 от 01.02.2017</t>
  </si>
  <si>
    <t xml:space="preserve">ДЧ-И
</t>
  </si>
  <si>
    <t>Муниципальное автономное учреждение “Центр культуры и досуга Омутинского района”</t>
  </si>
  <si>
    <t>МАЦ “ЦкиД Омутинского района”</t>
  </si>
  <si>
    <t>Омутинский район, с. Омутинское, ул. Калинина, д. 3</t>
  </si>
  <si>
    <t>Левчик Лариса Александровна, 8 (34544) 32699</t>
  </si>
  <si>
    <t>№ б/н от 08.10.2015</t>
  </si>
  <si>
    <t>Омутинский район, с. Омутинское, ул. Тимирязева, д. 1А</t>
  </si>
  <si>
    <t>Чуркинский сельский дом культуры</t>
  </si>
  <si>
    <t>№ б/н от 19.10.2015</t>
  </si>
  <si>
    <t>Муниципальное автономное учреждение “Центр информационно-библиотечного обслуживания населения Омутинского района”</t>
  </si>
  <si>
    <t xml:space="preserve"> МАУ ЦИБО Омутинского района</t>
  </si>
  <si>
    <t>Омутинский район, с. Омутинское, ул. Советская, д. 128</t>
  </si>
  <si>
    <t>Бабенкова Людмила Архиповна, 8 (34544) 31135</t>
  </si>
  <si>
    <t>Центральная и детская библиотека</t>
  </si>
  <si>
    <t>№ 20 от 01.03.2021</t>
  </si>
  <si>
    <t>Историко-краеведческий отдел</t>
  </si>
  <si>
    <t>Омутинский район, с. Омутинское, ул. Советская, д. 140</t>
  </si>
  <si>
    <t>№ 21 от 01.03.2021</t>
  </si>
  <si>
    <t>МАУ “ЦкиД Омутинского района”</t>
  </si>
  <si>
    <t>Омутинский район, с. Вагай, ул. Совхозная, д. 38</t>
  </si>
  <si>
    <t>Казанцева Наталья Анатольевна, 8 (3452) 33820</t>
  </si>
  <si>
    <t>Вагайский сельский дом культуры</t>
  </si>
  <si>
    <t>№ 1 от 23.10.2018</t>
  </si>
  <si>
    <t>Муниципальное автонмоное  учреждение дополнительного обарзования “Омутинская детская школа искусств”</t>
  </si>
  <si>
    <t>МАУ ДО ОДШИ</t>
  </si>
  <si>
    <t>Омутинский район, с. Омутинское, ул. Советская, д. 149</t>
  </si>
  <si>
    <t>Окороков Сергей Алексеевич, 89048878850, 8(34544)31160</t>
  </si>
  <si>
    <t>Муниципальное автономное учреждение дополнительного образования "Омутинская детская школа искусств"</t>
  </si>
  <si>
    <t>№4 от 30.09.2021</t>
  </si>
  <si>
    <t>Дети от 5 до 17 лет, взрослые</t>
  </si>
  <si>
    <t>Муниципальное автономное учреждение Сладсковского района “Овация”</t>
  </si>
  <si>
    <t xml:space="preserve">МАУК «Овация» </t>
  </si>
  <si>
    <t>Сладковский район, с. Сладкво, ул. Ленина, д. 86</t>
  </si>
  <si>
    <t>Климович Светлана Анатольевна, 8(34555)24294,</t>
  </si>
  <si>
    <t>№ 1 от 16.04.2013</t>
  </si>
  <si>
    <t>Муниципальное автономное учреждеие “Сорокинский центр культуры и досуга”</t>
  </si>
  <si>
    <t>МАУ “Сорокинский ЦкиД”</t>
  </si>
  <si>
    <t>Сорокинский район, с. Б. Сорокино, ул. 40 лет Октября, д. 1</t>
  </si>
  <si>
    <t>Фоменкова Ольга Михайловна, 8 (34550) 21962</t>
  </si>
  <si>
    <t>Центр историко-краеведческой работы</t>
  </si>
  <si>
    <t>Сорокинский район, с. Б.Сорокино, ул. Ленина, д 55</t>
  </si>
  <si>
    <t>№3 от 07.08.2017</t>
  </si>
  <si>
    <t>С,Г,У</t>
  </si>
  <si>
    <t>№ 2 от 07.08.2017</t>
  </si>
  <si>
    <t>Муниципальное автономное учреждение дополнительного образования “Сорокинская детская школа искусств”</t>
  </si>
  <si>
    <t>МАУ ДО “Сорокинская ДШИ”</t>
  </si>
  <si>
    <t>Сорокинский район, с. Б.Сорокино, ул. Ленина, д. 40</t>
  </si>
  <si>
    <t>Броварных Людмила Владимировна, 8 (34550) 21565</t>
  </si>
  <si>
    <t>Сорокинская детская школа искусств</t>
  </si>
  <si>
    <t>№1 от 17.03.2017</t>
  </si>
  <si>
    <t>Дети, взрослые</t>
  </si>
  <si>
    <t>Муниципальное автономное учреждение культуры “Центр искусств и культуры” г. Тобольска</t>
  </si>
  <si>
    <t>МАУК “ЦИиК” города Тобольска</t>
  </si>
  <si>
    <t>г. Тобольск, 6 мкр., д. 52</t>
  </si>
  <si>
    <t>Зенин Денис Сергеевич, 8 (3456) 249147</t>
  </si>
  <si>
    <t>Дом культуры “Синтез”</t>
  </si>
  <si>
    <t>2010-2012</t>
  </si>
  <si>
    <t>№ 20 от 17.09.2019</t>
  </si>
  <si>
    <t>ДП-И (О,У,Г)
ДУ (К,С)</t>
  </si>
  <si>
    <t>Дом культуры “Речник”</t>
  </si>
  <si>
    <t>г. Тобольск, мкр. Иртышский, ул. Железнодорожная, д. 20</t>
  </si>
  <si>
    <t>2013-2014</t>
  </si>
  <si>
    <t>№б/н от 07.10.2021</t>
  </si>
  <si>
    <t>ДП-И (К,О,У) ДУ-(Г,С)</t>
  </si>
  <si>
    <t>Муниципальное автономное учреждение культуры “Централизованная библиотечная система” г. Тобольска</t>
  </si>
  <si>
    <t>МАУК “ЦБС” города Тобольска</t>
  </si>
  <si>
    <t>г. Тобольск, 8 мкр., д. 8А/2</t>
  </si>
  <si>
    <t>Понова Екатерина Александровна, 8 (3456) 246780</t>
  </si>
  <si>
    <t>Детская центральная библиотека имени П.П. Ершова</t>
  </si>
  <si>
    <t>№ 9 от 17.09.2019</t>
  </si>
  <si>
    <t>Муниципальное автономное учреждение культуры “Центр искусств и культуры” города Тобольска</t>
  </si>
  <si>
    <t>МАУК “ЦИиК” г. Тобольска</t>
  </si>
  <si>
    <t>Дом культуры “Водник”</t>
  </si>
  <si>
    <t>г. Тобольск, мкр. Сумкино, ул. Водников, д. 5</t>
  </si>
  <si>
    <t>2011-2012</t>
  </si>
  <si>
    <t>б/н от 01.06.2021</t>
  </si>
  <si>
    <t>ДЧ-И (О,У,Г)
ДУ (К,С)</t>
  </si>
  <si>
    <t>Государственное автономное учреждение культуры Тюменской области “Музейно-просветительское объединение” структурное подразделение “Тобольский историко-архитектурный музей-заповедник”</t>
  </si>
  <si>
    <t>ГАУК ТО “МПО” СП “Тобольский историко-архитектурный музей-заповедник”</t>
  </si>
  <si>
    <t>г. Тобольск, ул. Красная площадь, д. 1, стр. 4</t>
  </si>
  <si>
    <t>Сидорова Светлана Юрьевна, 8 (3452) 468071</t>
  </si>
  <si>
    <t>Губернский музей</t>
  </si>
  <si>
    <t>г. Тобольск, пл. Ремезова, стр. 10</t>
  </si>
  <si>
    <t>№14-КИ от 19.02.2014</t>
  </si>
  <si>
    <t>Дворец Наместника</t>
  </si>
  <si>
    <t>г. Тобольск, ул. Красная площадь, д. 1, стр. 3</t>
  </si>
  <si>
    <t>№12-КИ от 19.02.2014</t>
  </si>
  <si>
    <t xml:space="preserve">ДУ </t>
  </si>
  <si>
    <t>Больничный корпус Тюремного замка</t>
  </si>
  <si>
    <t>г. Тобольск, ул. Красная площадь, д. 5, стр. 2</t>
  </si>
  <si>
    <t>№13-КИ от 19.03.2014</t>
  </si>
  <si>
    <t>Арестанский корпус № 1 Тюремного замка</t>
  </si>
  <si>
    <t>г. Тобольск, ул. Красная площадь, д. 5, стр. 3</t>
  </si>
  <si>
    <t>№1-КИ от 17.07.2017</t>
  </si>
  <si>
    <t>Гостинный двор</t>
  </si>
  <si>
    <t>г. Тобольск, ул. Красная площадь, д. 2, стр. 1</t>
  </si>
  <si>
    <t>№3-КИ от 17.07.2017</t>
  </si>
  <si>
    <t>Муниципальное автономное учреждение дополнительного образования “Детская школа искусств имени А.А. Алябьева”</t>
  </si>
  <si>
    <t>МАУ ДО “ДШИ имени А.А. Алябьева”</t>
  </si>
  <si>
    <t>Тюменская область, г. Тобольск, 8 мкр., д. 8А/3</t>
  </si>
  <si>
    <t>Чегодаева Елена Витальевна, 8 (3456) 248075</t>
  </si>
  <si>
    <t>Художественное отделение имени В.Г. Петрова</t>
  </si>
  <si>
    <t>г. Тобольск, 8 мкр., д. 8/7</t>
  </si>
  <si>
    <t>№ 1 от 17.09.2019</t>
  </si>
  <si>
    <t>Дом народного творчества</t>
  </si>
  <si>
    <t>г. Тобольск, ул. Семакова, д. 14</t>
  </si>
  <si>
    <t>№1 от 01.06.2021</t>
  </si>
  <si>
    <t>ДП-И (О,Г, У) ДУ (К,С)</t>
  </si>
  <si>
    <t>г.Тобольск, 8 мкр., д. 8А/3</t>
  </si>
  <si>
    <t>Детская школа искусств имени А.А. Алябьева</t>
  </si>
  <si>
    <t>г. Тобольск, 7А мкр., д. 65</t>
  </si>
  <si>
    <t>№1 от 17.09.2019</t>
  </si>
  <si>
    <t>ДЧ-И (О,У,Г) ДУ (К,С)</t>
  </si>
  <si>
    <t>Муниципальное автомное учреждение “Тобольский районный центр культуры”</t>
  </si>
  <si>
    <t>МАУ “ТРЦК”</t>
  </si>
  <si>
    <t>Тобольский район, п. Прииртышский, ул. Советская, д. 27</t>
  </si>
  <si>
    <t>Мокроусов Сергей Владимирович, 8(922)4797152</t>
  </si>
  <si>
    <t>Сельский дом культуры п. Прииртышский</t>
  </si>
  <si>
    <t>2003, 2019 -  кап. Ремонт плоской кровли</t>
  </si>
  <si>
    <t>№ 11 от 02.04.2013</t>
  </si>
  <si>
    <t>ВНД (К)</t>
  </si>
  <si>
    <t>Малозоркальцевский дом культуры</t>
  </si>
  <si>
    <t>Тобольский район, с. Малая Зоркальцева, ул. Молодежная, д. 32</t>
  </si>
  <si>
    <t>№ 9 от 04.04.2013</t>
  </si>
  <si>
    <t>Муниципальное автономное учреждение Тюменского муниципального района “центр культуры и досуга “Премьера”</t>
  </si>
  <si>
    <t>МАУ ТМР "ЦКиД "Премьера"</t>
  </si>
  <si>
    <t>Тюменский район, р.п. Богандинский, ул. Юбилейная, д. 3А</t>
  </si>
  <si>
    <t>Емельянова Татьяна Викторовна, 8 (3452) 720603</t>
  </si>
  <si>
    <t>ЦКиД "Премьера"</t>
  </si>
  <si>
    <t>№ 92-КИ от 07.06.2019</t>
  </si>
  <si>
    <t>Муниципальное автономное учреждение Тюменского муниципального района “Центр культуры и досуга “Калинка</t>
  </si>
  <si>
    <t>МАУ ТМР "ЦКиД "Калинка"</t>
  </si>
  <si>
    <t>Тюменский район, с. Кулаково, ул. Семеновых, д. 80</t>
  </si>
  <si>
    <t>Коваленко Оксана Александровна, 8(3452)777-173</t>
  </si>
  <si>
    <t>Каменский сельский клуб</t>
  </si>
  <si>
    <t>Тюменский район, с. Каменка, ул. Новая, д. 17</t>
  </si>
  <si>
    <t>№ 108-КИ от 21.12.2020</t>
  </si>
  <si>
    <t>Муниципальное автономное учреждение Тюменского муниципального района “Центр культуры и досуга “Юность”</t>
  </si>
  <si>
    <t>МАУ ТМР "ЦКиД "Юность"</t>
  </si>
  <si>
    <t>Тюменский район, с. Каскара, ул. Ленина, д. 7</t>
  </si>
  <si>
    <t>Антонова Ирина Артековна, 8 (3452) 760799</t>
  </si>
  <si>
    <t>ЦкиД "Юность"</t>
  </si>
  <si>
    <t>№ 84-КИ от 14.08.2018</t>
  </si>
  <si>
    <t xml:space="preserve">Граждане от 7 до 80 лет </t>
  </si>
  <si>
    <t>Муниципальное автономное учреждение Тюменского муниципального района «Центр культуры и досуга «Вернисаж»</t>
  </si>
  <si>
    <t>МАУ ТМР «ЦКиД «Вернисаж»</t>
  </si>
  <si>
    <t>Тюменский район, п. Винзили, ул. Дружбы, д. 1</t>
  </si>
  <si>
    <t>Горецкая Светлана Валериевна
8(3452)727-342</t>
  </si>
  <si>
    <t>ЦКиД «Вернисаж»</t>
  </si>
  <si>
    <t>№ 23 -Тмнр от 09.10.2020</t>
  </si>
  <si>
    <t>ДП-И (У), ДУ (К, О, С, Г)</t>
  </si>
  <si>
    <t>Богандинский сельский клуб</t>
  </si>
  <si>
    <t>Тюменский район, 
с. Богандинское
ул. Садовая, д. 1</t>
  </si>
  <si>
    <t>№ 24 -Тмнр от 09.10.2020</t>
  </si>
  <si>
    <t>Муниципальное автономное учреждение дополнительного образования “Боровская детская школа искусств “Фантазия”</t>
  </si>
  <si>
    <t>МАУ ДО”Боровская ДШИ “Фантазия”</t>
  </si>
  <si>
    <t>Тюменский район, п. Боровский, ул. Октябрьская, д. 3А</t>
  </si>
  <si>
    <t>Кондратенко Ирина Александровна, 8(3452)722-738</t>
  </si>
  <si>
    <t>Боровская ДШИ "Фантазия"</t>
  </si>
  <si>
    <t>№ 77-ОО от 03.12.2019</t>
  </si>
  <si>
    <t>Дети,подростки, взрослые трудоспособного возраста</t>
  </si>
  <si>
    <t>Муниципальное автономное учреждение дополнительного образования “Винзилинская детская школа искусств “Мечта”</t>
  </si>
  <si>
    <t>МАУ ДО”Винзилинская ДШИ “Мечта”</t>
  </si>
  <si>
    <t>Тюменский район, п. Винзили, ул. Заводская, д. 18А/1</t>
  </si>
  <si>
    <t>Лукьянова Анна Александровна, 8 (3452) 727254, 727300</t>
  </si>
  <si>
    <t>Винзилинская детская школа искусств</t>
  </si>
  <si>
    <t>№ 64-ОО от 09.07.2018</t>
  </si>
  <si>
    <t>Муниципальное автономное учреждение дополнительного образования “Богандинская детская школа искусств “Вдохновение”</t>
  </si>
  <si>
    <t>МАУ ДО”Богандинская ДШИ “Вдохновение”</t>
  </si>
  <si>
    <t>Тюменский район, р.п. Богандиинский, ул. Юбилейная, д. 5/2</t>
  </si>
  <si>
    <t>Говорова Марина Александровна, 8 (3452) 720111</t>
  </si>
  <si>
    <t>Богандинская ДШИ "Вдохновение"</t>
  </si>
  <si>
    <t>№123-ОО от 14.09.2020</t>
  </si>
  <si>
    <t>ДП-И (О,Г,С,У) ДУ-И (К)</t>
  </si>
  <si>
    <t>Граждане от 3,5 лет и старше</t>
  </si>
  <si>
    <t>Муниципальное автономное учреждение дополнительного образования “Московская детская школа искусств “Палитра”</t>
  </si>
  <si>
    <t>МАУ ДО “Московская ДШИ “Палитра”</t>
  </si>
  <si>
    <t>Тюменский район, п. Московский, ул. Бурлаки, д. 5А</t>
  </si>
  <si>
    <t>Кузнецов Василий Васильевич,8(3452)765963</t>
  </si>
  <si>
    <t>Московская ДШИ "Палитра" 
(с. Горьковка)</t>
  </si>
  <si>
    <t>Тюменский район, с. Горьковка, ул. Молодежная, д. 11, к. 1</t>
  </si>
  <si>
    <t>№ 171-ОО от 16.12.2020</t>
  </si>
  <si>
    <t>Граждане от 3 до 18 лет</t>
  </si>
  <si>
    <t xml:space="preserve">Московская ДШИ "Палитра" </t>
  </si>
  <si>
    <t>№ 170-ОО от 16.12.2020</t>
  </si>
  <si>
    <t>Тюменкий</t>
  </si>
  <si>
    <t>Муниципальное автономное учреждение Тюменского муниципального района "Ценр культуры и досуга "Родник"</t>
  </si>
  <si>
    <t>МАУ ТМР "ЦКиД "Родник"</t>
  </si>
  <si>
    <t>Тюменская область, Тюменский район, п. Московский, ул. Бурлаки, зд.2Б</t>
  </si>
  <si>
    <t>Мрарь Ирина Федоровна , 217-335</t>
  </si>
  <si>
    <t>ЦКиД "Родник"</t>
  </si>
  <si>
    <t>№ 121-КИ от 11.03.2022</t>
  </si>
  <si>
    <t>Государственное автономное учреждение культуры Тюменской области “Тюменская областная научная библиотека им. Д.И. Менделеева”</t>
  </si>
  <si>
    <t>ГАУК ТО “Тюменская ОНБ им. Д.И. Менделеева”</t>
  </si>
  <si>
    <t>г. Тюмень, ул. Орджоникидзе, д. 59</t>
  </si>
  <si>
    <t>Адамович Ольга Борисовна, 8 (3452) 565300, 565051</t>
  </si>
  <si>
    <t>Библиотека им. Д.И. Менделеева</t>
  </si>
  <si>
    <t>№ 123-Тмнг от 30.06.2018</t>
  </si>
  <si>
    <t>ДП-И (Г,У,О),
ДЧ-И (С) ДУ (К)</t>
  </si>
  <si>
    <t>Муниципальное автономное учреждение культуры “Централизованная городская библиотечная система”</t>
  </si>
  <si>
    <t>МАУК “ЦГБС”</t>
  </si>
  <si>
    <t>г. Тюмень, ул. Лунчарского, д. 51/3</t>
  </si>
  <si>
    <t>Некрасова Наталья Алексеевна, 8 (3452) 221369</t>
  </si>
  <si>
    <t>Центральная городская библиотека</t>
  </si>
  <si>
    <t>№ 87-ки от 04.10.2018</t>
  </si>
  <si>
    <t>Библиотечная и информационно-библиографическая деятельность, методическая деятельность, другие виды деятельности, способствующие развитию учреждения</t>
  </si>
  <si>
    <t>Муниципальное автономное учреждение культуры “Центр культуры и творчества “Тюмень”</t>
  </si>
  <si>
    <t>МАУК «ЦКиТ «Тюмень»</t>
  </si>
  <si>
    <t>г. Тюмень, ул. 50 лет Октября, д.82 корпус 2</t>
  </si>
  <si>
    <t>Трифонов Сергей Владимирович, 8 (3452) 411255</t>
  </si>
  <si>
    <t>МАУК «ЦКиТ «Тюмень» ОСП «ДК «Орфей»</t>
  </si>
  <si>
    <t>г. Тюмень, ул. 70 лет Октября, д. 5В</t>
  </si>
  <si>
    <t>№ 26-КИ от 17.07.2014</t>
  </si>
  <si>
    <t>ВНД(С,К,О) ДУ(Г,У)</t>
  </si>
  <si>
    <t>Муниципальное автономное учреждение культуры “Молодежный театр” Ангажемент им. В.С. Загоруйко”</t>
  </si>
  <si>
    <t>МАУК “Молодежный театр “Ангажемент им. В.С. Загруйко”</t>
  </si>
  <si>
    <t>г. Тюмень, ул. Олимпийская, д. 8А</t>
  </si>
  <si>
    <t>Окунев Леонид Григорьевич, 8 (3452) 33-84-68</t>
  </si>
  <si>
    <t>МАУК «Молодежный театр «Ангажемент» имени В.С. Загоруйко»</t>
  </si>
  <si>
    <t>№ 62-КИ от 29.09.2014</t>
  </si>
  <si>
    <t>ДУ (ДУ (Г,У,О, К) ВНД (С))</t>
  </si>
  <si>
    <t>Государсвтенное автономное учреждение культуры Тюменской области “Тюменская специальная библиотека для слепых”</t>
  </si>
  <si>
    <t>ГАУК “ТОНБ”</t>
  </si>
  <si>
    <t>г. Тюмень, ул. Орджоникидже, д. 59</t>
  </si>
  <si>
    <t>Адамович Ольга Борисовна, 8 (3452) 505147</t>
  </si>
  <si>
    <t>Тюменская областная специальная библиотека для слепых</t>
  </si>
  <si>
    <t>г. Тюмень, ул. Холодильная, д. 84/1</t>
  </si>
  <si>
    <t>№ 128-Тмнг от 17.06.2018</t>
  </si>
  <si>
    <t>ДП-И (Г,У), ДЧ-И (О,С), 
ДУ (К)</t>
  </si>
  <si>
    <t>Государственное автономное учреждение культуры Тюменской области “Тюменское концертно-театральное объединение”</t>
  </si>
  <si>
    <t>ГАУК ТО “Тюменское концертно-театральное объединение”</t>
  </si>
  <si>
    <t>г. Тюмень, ул. Республики, д. 129, стр. 1</t>
  </si>
  <si>
    <t>Кирюшина Вероника Александровна, 8 (3452) 689320</t>
  </si>
  <si>
    <t>Дворец культуры “Нефтяник” им. В.И. Муравленко</t>
  </si>
  <si>
    <t>г. Тюмень, ул. Осипенко, д. 1</t>
  </si>
  <si>
    <t>№ ОК-1 от 04.12.2019</t>
  </si>
  <si>
    <t>ДП-И (Г,У,О), ДУ (К,С)</t>
  </si>
  <si>
    <t>Муниципальное автонмоное учреждение культуры“Центр культуры и творчества “Тюмень”</t>
  </si>
  <si>
    <t>МАУК “ЦКиТ “Тюмень” ОСП “ДК “Торфяник”</t>
  </si>
  <si>
    <t>г. Тюмень, ул. 50 лет Октября, д.82, корпус 2</t>
  </si>
  <si>
    <t>Трифанов Сергей Владимирович, 8 (3452) 41-12-65</t>
  </si>
  <si>
    <t>Дом культуры “Торфяник”</t>
  </si>
  <si>
    <t>г. Тюмень, ул. Малышева, д. 26</t>
  </si>
  <si>
    <t>№ 22-КИ от 03.07.2014</t>
  </si>
  <si>
    <t>Тюменский театр кукол</t>
  </si>
  <si>
    <t>г. Тюмень, ул. Кирова, д. 36</t>
  </si>
  <si>
    <t>№ ОК-4 от 04.12.2019</t>
  </si>
  <si>
    <t>ДП-И (Г,У), ДУ (К,С), ДЧ (О)</t>
  </si>
  <si>
    <t>Государственное автономное учреждение культуры Тюменской области “Тюменская областная научная библиотека имени Дмитрия Ивановича Медлеева”</t>
  </si>
  <si>
    <t>ГАУК  “ТОНБ ”</t>
  </si>
  <si>
    <t>Адамович Ольга Борисовна, 8 (3452) 320823</t>
  </si>
  <si>
    <t>Детская научная библиотека  им. К.Я. Лагунова</t>
  </si>
  <si>
    <t>г. Тюмень, ул. Тульская, д. 4/3</t>
  </si>
  <si>
    <t>№ 135-Тмнг от 27.06.2018</t>
  </si>
  <si>
    <t>ДП-И (Г,У), Дч-И (О,С), ВНД (К)</t>
  </si>
  <si>
    <t>г. Тюмень, ул. Республики, д. 129</t>
  </si>
  <si>
    <t>Тюменский драматический театр</t>
  </si>
  <si>
    <t>№ (ОК)-2 от 04.12.2019</t>
  </si>
  <si>
    <t>ДП-И (Г,У), ДЧ (О), ДУ (К,С)</t>
  </si>
  <si>
    <t>Государственное автономное учреждение культуры Тюменской области “Тюменское музейно-просветительское объединение”</t>
  </si>
  <si>
    <t>ГАУК ТО “Тюменское музейно-просветительское объединение”</t>
  </si>
  <si>
    <t>г. Тюмень, ул. Советская  д. 63</t>
  </si>
  <si>
    <t>Музей “Городская Дума”</t>
  </si>
  <si>
    <t>г. Тюмень, ул. Ленина, д. 2</t>
  </si>
  <si>
    <t>№ 3-КИ от 27.01.2014</t>
  </si>
  <si>
    <t>ДУ (Г,И,У), ВНД (К,О,С)</t>
  </si>
  <si>
    <t>Музей “Дом Машарова”</t>
  </si>
  <si>
    <t>г. Тюмень, ул. Ленина, д. 24</t>
  </si>
  <si>
    <t>№ 4-КИ от 28.01.2014</t>
  </si>
  <si>
    <t>Музей-усадьба “Колокольникова”</t>
  </si>
  <si>
    <t>г.Тюмень, ул. Республики, д. 20</t>
  </si>
  <si>
    <t>№ 7-КИ от 28.01.2014</t>
  </si>
  <si>
    <t>г. Тюмень, ул. Республики, д. 18</t>
  </si>
  <si>
    <t>№ 6-КИ от 30.01.2014</t>
  </si>
  <si>
    <t>Мультимедийный "Исторический парк "Россия - Моя история"</t>
  </si>
  <si>
    <t>г. Тюмень, ул. Орджоникидзе, д. 47</t>
  </si>
  <si>
    <t>№ 141-Тмнг от 10.03.2018</t>
  </si>
  <si>
    <t>ДП-И (У),
ДЧ-И (О,Г)
ДУ (К,С)</t>
  </si>
  <si>
    <t>Археологический музей-заповедник</t>
  </si>
  <si>
    <t>г. Тюмень, 23км федеральной трассы Тюмень-Омск</t>
  </si>
  <si>
    <t>№ 1 от 31.03.2017</t>
  </si>
  <si>
    <t>ДЧ-И (О,У,Г) ДУ (К,С,Г)</t>
  </si>
  <si>
    <t>Тюменская филармония</t>
  </si>
  <si>
    <t>г. Тюмень, ул. Челюскинцев, д. 45</t>
  </si>
  <si>
    <t>№ ОК-3 от 04.12.2019</t>
  </si>
  <si>
    <t>Муниципальное автономное учреждение дополнительного образования города Тюмени Центр творческого развития и гуманитарного образования «Этнос»</t>
  </si>
  <si>
    <t>МАУ ДО Центр ТР и ГО "Этнос"</t>
  </si>
  <si>
    <t>г. Тюмень, ул. Тимуровцев, д. 32/1</t>
  </si>
  <si>
    <t>Сагитова Гальнара Хисматулловна, 8 (3452) 64-06-58</t>
  </si>
  <si>
    <t>Центр творческого развития и гуманитарного образования</t>
  </si>
  <si>
    <t xml:space="preserve">г. Тюмень, ул. Тимуровцев, д. 32/4 </t>
  </si>
  <si>
    <t>№ 25-КИ от 27.06.2014</t>
  </si>
  <si>
    <t>ДУ (Г,У), ВНД (К,О,С)</t>
  </si>
  <si>
    <t>Мунциипальное автономное учреждение дополнительного образования “Детская школа искусств “Гармония”</t>
  </si>
  <si>
    <t>МАУ ДО “ДШИ “Гармония”</t>
  </si>
  <si>
    <t>г. Тюмень, пр. Заречный, д. 4А</t>
  </si>
  <si>
    <t>Новакаускене Елена Юрьевна, 8 (3452) 255516</t>
  </si>
  <si>
    <t>Детская школа искусств “Гармония”</t>
  </si>
  <si>
    <t>№ 64-КИ от 10.10.2014</t>
  </si>
  <si>
    <t>Образовательная деятельность (дополнительное образование)</t>
  </si>
  <si>
    <t>Муниципальное автономное учреждение дополнительного образования “Школа искусств “Этюд”</t>
  </si>
  <si>
    <t>МАУ ДО “ШИ “Этюд”</t>
  </si>
  <si>
    <t>г. Тюмень, ул. Текстильная, д. 21/2</t>
  </si>
  <si>
    <t>Шкурина Светлана Михайловна, 8 (3452) 670011</t>
  </si>
  <si>
    <t>Щкола искусств “Этюд”</t>
  </si>
  <si>
    <t>№ 122-КИ от 20.04.2022</t>
  </si>
  <si>
    <t>ДЧ-И (Г,У,О) ВНД (С,К)</t>
  </si>
  <si>
    <t>Муниципальное автономное учреждение дополнительного образования “Детская школа искусств им. В.В. Знаменского”</t>
  </si>
  <si>
    <t>МАУ ДО “ДШИ им. В.В. Знаменского”</t>
  </si>
  <si>
    <t xml:space="preserve"> г. Тюмень, ул. Республики, 42</t>
  </si>
  <si>
    <t>Алехина Марианна Евгеньевна, 8 (3452) 51-57-55</t>
  </si>
  <si>
    <t>Школа искусств им. В.В. Знаменского</t>
  </si>
  <si>
    <t>г. Тюмень, ул. Спорта, д. 95</t>
  </si>
  <si>
    <t>№ 74-ОО от 06.11.2019</t>
  </si>
  <si>
    <t xml:space="preserve"> ДУ</t>
  </si>
  <si>
    <t>Муниципальное автономное учреждение дополнительного образования  “Центр творческго развития и гуманитарного образования “Этнос”</t>
  </si>
  <si>
    <t>МАУ ДО Центр ТР и ГО “Этнос”</t>
  </si>
  <si>
    <t xml:space="preserve"> г. Тюмень, ул. Тимуровцев, д. 32/1</t>
  </si>
  <si>
    <t>Сагитова Гульнара Хисматулловна, 8 (3452) 64-06-58</t>
  </si>
  <si>
    <t>г. Тюмень, пр. Шаимский, д. 14/1</t>
  </si>
  <si>
    <t>№ 23-КИ от 27.06.2014</t>
  </si>
  <si>
    <t>ДЧ-И (К,О,Г,У) ВНД (С)</t>
  </si>
  <si>
    <t>Автономное учреждение “Центр досуга и культуры Уватского муниципального района”</t>
  </si>
  <si>
    <t>АУ “ЦДК Уватского МР”</t>
  </si>
  <si>
    <t>Увасткий район, с. Уват, ул. Иртышская, д. 19</t>
  </si>
  <si>
    <t>Огурцова Екатерина Николаевна, 8 (34561) 28095, 21463</t>
  </si>
  <si>
    <t>Туртасский сельский дом культуры</t>
  </si>
  <si>
    <t>Уватский район, п. Туртас, ул. Школьная, д. 2</t>
  </si>
  <si>
    <t>№ 125-КИ от 17.06.2022</t>
  </si>
  <si>
    <t>Уватский районный дом культуры</t>
  </si>
  <si>
    <t>Увасткий район, с. Уват, ул. Ленина, д. 88</t>
  </si>
  <si>
    <t>№ 124-КИ от 17.06.2022</t>
  </si>
  <si>
    <t>Муниципальное автономное учреждение дополнительного образования "Детская школа искусств Уватского муниципального района"</t>
  </si>
  <si>
    <t>МАУДО "ДШИ Уватского муниципального района"</t>
  </si>
  <si>
    <t xml:space="preserve"> Уватский р-он, с.Уват, ул.Октябрьская, д.51</t>
  </si>
  <si>
    <t>Никитенко Ирина Владимировна, 8 (34561) 2-14-55, CAS_UVAT@mail.ru</t>
  </si>
  <si>
    <t>№ 300-ОО от 07.02.2022</t>
  </si>
  <si>
    <t>Дети от 5 до 18 лет и взрослые</t>
  </si>
  <si>
    <t>Автономное учреждение Упоровского муниицпального района “Упоровский центр культуры и досуга”</t>
  </si>
  <si>
    <t>АУ УМР “Упоровский ЦКД”</t>
  </si>
  <si>
    <t>Упоровский район, с. Упорово, ул. Крупской, д. 29</t>
  </si>
  <si>
    <t>Пестерева Татьяна Ивановна, 8 (34541) 32974</t>
  </si>
  <si>
    <t>Упоровский районный дом культуры</t>
  </si>
  <si>
    <t>№ 1 от 02.12.2019</t>
  </si>
  <si>
    <t>Автономное учреждение дополнительного образования "Упоровская детская школа искусств" Упоровского муниципального района</t>
  </si>
  <si>
    <t>АУ ДО "УДШИ"</t>
  </si>
  <si>
    <t>Упоровский район, с. Упорово, ул. Володарского 28</t>
  </si>
  <si>
    <t>Хрушкова Анжелика Владимировна 8(34541) 3-22-62</t>
  </si>
  <si>
    <t>Упоровская детская школа искусств</t>
  </si>
  <si>
    <t>№ б/Н от 31.03.2017</t>
  </si>
  <si>
    <t>Г,С,У</t>
  </si>
  <si>
    <t>Автономное учреждение “Центр культуры и досуга Юргинского муниципального района”</t>
  </si>
  <si>
    <t>АУ “ЦКиД Юргинского МР”</t>
  </si>
  <si>
    <t>Юргинский, с. Юргинское, ул. Ленина, д. 70</t>
  </si>
  <si>
    <t>Мерзлых Светлана Николаевна 8 (34543) 23391</t>
  </si>
  <si>
    <t>Районный дворец культуры “Колос”</t>
  </si>
  <si>
    <t>№1 от 29.12.2021</t>
  </si>
  <si>
    <t>Юргинский район, с. Юргинское, ул. Ленина, д. 70</t>
  </si>
  <si>
    <t xml:space="preserve">Кугаевских Оксана Владимировна </t>
  </si>
  <si>
    <t>№ 2 от 22.09.2020</t>
  </si>
  <si>
    <t>Сельский дом культуры</t>
  </si>
  <si>
    <t>Юргинский райлг, с. Лесное, ул. Лесная, д. 1</t>
  </si>
  <si>
    <t>№4 от 29.12.2021</t>
  </si>
  <si>
    <r>
      <rPr>
        <sz val="10"/>
        <rFont val="Arial"/>
        <charset val="204"/>
      </rPr>
      <t xml:space="preserve">Юргинский район, с. Юргинское, ул. </t>
    </r>
    <r>
      <rPr>
        <sz val="11"/>
        <rFont val="Calibri"/>
        <family val="2"/>
        <charset val="204"/>
      </rPr>
      <t>Ленина, д. 70</t>
    </r>
  </si>
  <si>
    <t>Мерзлых Светлана Николаевна 8(34543)23391</t>
  </si>
  <si>
    <t>Юргинский район, с. Юргинское, ул. Центральная, д. 47</t>
  </si>
  <si>
    <t>№ 3 от 22.09.2020</t>
  </si>
  <si>
    <t>Муниципальное автономное учреждение культуры города Ялуторовска “Арт-Вояж”</t>
  </si>
  <si>
    <t>МАУК  “Арт-Вояж”</t>
  </si>
  <si>
    <t>г. Ялуторовск, ул. Революции, д. 44</t>
  </si>
  <si>
    <t>Симонова Елена Анатольевна, 8 (34535) 39636</t>
  </si>
  <si>
    <t>Центр национальных культур</t>
  </si>
  <si>
    <t>г.Ялуторовск, ул. Свободы, д. 195</t>
  </si>
  <si>
    <t>№ 14 от 25.10.2019</t>
  </si>
  <si>
    <t>ДЧ-И (О,У,С);
ДУ (К,Г)</t>
  </si>
  <si>
    <t>Муниципальное автономное учреждение культуры “Централизованная библиотечная система г. Ялуторовска”</t>
  </si>
  <si>
    <t>МАУК “ЦБС г. Ялуторовска”</t>
  </si>
  <si>
    <t>г.Ялуторовс, ул. Новикова, д. 26/1</t>
  </si>
  <si>
    <t>Коренёва Ирина Георгиевна, 8 (34535) 20241</t>
  </si>
  <si>
    <t>г.Ялуторовск, ул. Новикова, д. 26/1</t>
  </si>
  <si>
    <t>№21 от 29.01.2021</t>
  </si>
  <si>
    <t>ДЧ-И (О,У);
ДУ (К,С,Г)</t>
  </si>
  <si>
    <t>Государственное автономное учреждение культуры Тюменской области “Музейно просветительное объекдинение” стрктурное подразделение “Ялуторовский музейный комплекс”</t>
  </si>
  <si>
    <t>ГАУК ТО “ТМПО” СП “Ялуторовский музейный комплекс”</t>
  </si>
  <si>
    <t>г. Ялуторовск, ул. Революции, д. 75</t>
  </si>
  <si>
    <t>Рыжиков Григорий Михайлович, 8(34535)20194</t>
  </si>
  <si>
    <t>Краеведческий музей</t>
  </si>
  <si>
    <t>г. Ялуторовски, ул. Революции, д. 75</t>
  </si>
  <si>
    <t>№ 17-от 19.03.2021</t>
  </si>
  <si>
    <t>№ 23 от 14.12.2020 г.</t>
  </si>
  <si>
    <t>ДЧ (У);
ДУ (К,О,С,Г)</t>
  </si>
  <si>
    <t>ГАУК ТО “МПО” СП “Ялуторовский музейный комплекс”</t>
  </si>
  <si>
    <t>Дом декабриста М.И. Муравьева-Апостола</t>
  </si>
  <si>
    <t>г. Ялуторовск, ул. Революции, д. 75/3</t>
  </si>
  <si>
    <t>№ 50 от 19.03.2021</t>
  </si>
  <si>
    <t>г. Ялуторовск, ул. Революции, д. 54</t>
  </si>
  <si>
    <t>Музей “Дом природы”</t>
  </si>
  <si>
    <t>Конец 19 века</t>
  </si>
  <si>
    <t>№21 от 19.03.2021</t>
  </si>
  <si>
    <t>Муниципальное автономное учреждение дополнительного образования города Ялуторовска “Детская школа искусств им. С.И. Мамонтова”</t>
  </si>
  <si>
    <t>МАУ ДО
 “ДШИ им. С.И. Мамонтова”</t>
  </si>
  <si>
    <t>г. Ялуторовск, ул. Ленина, д. 44</t>
  </si>
  <si>
    <t>Бойко Наталья Ивановна, 8 (34535) 20219</t>
  </si>
  <si>
    <t>Детская школа искусств им. С.И. Мамонтова (Отделение изобразительного искусства)</t>
  </si>
  <si>
    <t xml:space="preserve">Школа искусств
</t>
  </si>
  <si>
    <t>г. Ялуторовск, ул. Свердлова, д. 43/2</t>
  </si>
  <si>
    <t>№26 от 14.05.2021</t>
  </si>
  <si>
    <t>Детская школа искусств им. С.И. Мамонтова (музыкальное отделение)</t>
  </si>
  <si>
    <t>№ 27 от 25.08.2021</t>
  </si>
  <si>
    <t>ДЧ-И (О,У) ДУ (К,С,Г))</t>
  </si>
  <si>
    <t>Объекты дополнительного образования в сфере культуры</t>
  </si>
  <si>
    <t>Муниципальное автономное  учреждение культуры и дополнительного образования “Киевская детская школа искусств”</t>
  </si>
  <si>
    <t>МАУК ДО “Киевская ДШИ”</t>
  </si>
  <si>
    <t xml:space="preserve"> Ялуторовский район, с. Киева, ул.Школьная,5</t>
  </si>
  <si>
    <t>Рахматулина Светлана Аркадьевна,8 34535 37055</t>
  </si>
  <si>
    <t>ДШИ</t>
  </si>
  <si>
    <t>Тюменская область, Ялуторовский район, с. Киева, ул. Мира, 3а</t>
  </si>
  <si>
    <t>не запланировано</t>
  </si>
  <si>
    <t>№ б/н от 01.07.2021</t>
  </si>
  <si>
    <t>Муниципальное автономное учреждение «Центр культуры и досуга Ялуторовского района»</t>
  </si>
  <si>
    <t>МАУ “ЦкиД”</t>
  </si>
  <si>
    <t>Тюменская область, Ялуторовский район, с.Хохлово, ул.Мира,36</t>
  </si>
  <si>
    <t xml:space="preserve">Рязанова Анджелина Владимировна, 8(34535)32439 </t>
  </si>
  <si>
    <t>Асланинский Центр татарской культуры</t>
  </si>
  <si>
    <t>Тюменская область, Ялуторовский район, с.Аслана, ул.Кирова, 33В</t>
  </si>
  <si>
    <t>№ 1 от 28.03.2014</t>
  </si>
  <si>
    <t>Муниципальное автономное учреждение “Культура” Ярковского муниципального района</t>
  </si>
  <si>
    <t>МАУ “Культура”</t>
  </si>
  <si>
    <t>Ярковский район, с. Ярково, ул. Пионерская, д. 96/1</t>
  </si>
  <si>
    <t>Батурина Ирина Геннадьевна, 8 (34531) 25803</t>
  </si>
  <si>
    <t>Ярковский Центр культуры и досуга + центральная библиотека</t>
  </si>
  <si>
    <t>№ 12-Ярк от 26.10.2020</t>
  </si>
  <si>
    <t>Департамент физической культуры, спорта и дополнительного образования Тюменской области</t>
  </si>
  <si>
    <t>Муниципальное автономное учреждение дополнительного образования Абатского района “Детско-юношеская спортивная школа “Импульс”</t>
  </si>
  <si>
    <t>МАУ ДО Абатского района “Детско-юношеская спортивная школа “Импульс”</t>
  </si>
  <si>
    <t>Абатский район, с. Абатское, ул. Пожарный проезд, д. 2</t>
  </si>
  <si>
    <t>Сыровацких Наталья Владимировна, 8 (34556) 41439</t>
  </si>
  <si>
    <t>№ б/н от 06.03.2018</t>
  </si>
  <si>
    <t>Оказание услуг в сфере спортивно-массовой и физкультурно-оздоровительной работы</t>
  </si>
  <si>
    <t>МАУ ДО Абатского района “Детско-юношеская спортивная школа “Импульс” (корпус в с. Ощепково)</t>
  </si>
  <si>
    <t>Абатский район, с. Ощепково, ул. Пушкина, д. 11</t>
  </si>
  <si>
    <t>№ 1 от 16.03.2018</t>
  </si>
  <si>
    <t>Муниципальное автономное учреждение физической культуры и спорта “Физкультурно-оздоровительный центр”</t>
  </si>
  <si>
    <t>МАУ физической культуры и спорта “Физкультурно-оздоровительный центр”</t>
  </si>
  <si>
    <t>Армизонский район, с. Армизонское, ул. Спортивная, д. 30</t>
  </si>
  <si>
    <t>Кунгурцев Роман Сергеевич, 8 (34547) 23307</t>
  </si>
  <si>
    <t>№ 18 от 07.07.2015</t>
  </si>
  <si>
    <t>Муниципальное автономное образовательное учреждение дополнительного образования “Детско-юношеская спортивная школа “Фортуна””</t>
  </si>
  <si>
    <t>МАОУ ДО “Детско-юношеская спортивная школа “Фортуна”</t>
  </si>
  <si>
    <t>Аромашевский район, с. Аромашево, ул. Зарепчная, д. 7</t>
  </si>
  <si>
    <t>Петрин Дмитрий Николаевич, 8 (34545) 22609</t>
  </si>
  <si>
    <t>№ 14 от 15.09.2014</t>
  </si>
  <si>
    <t>Муниципальное автономное учреждение дополнительного образования Бердюжского района “Детско-юношеская спортивная школа”</t>
  </si>
  <si>
    <t>МАУ ДО Бердюжского района “Детско-юношеская спортивная школа”</t>
  </si>
  <si>
    <t>Бердюжский район, с. Бердюжье, ул. Чкалова д. 40, стр. 1</t>
  </si>
  <si>
    <t>Швецов Виквтор Леонидович, 8 (34554) 22628</t>
  </si>
  <si>
    <t>№ 1 от 16.03.2020</t>
  </si>
  <si>
    <t>Муниципальное автономное учреждение дополнительного образования  “Вагайский центр спорта и творчества”</t>
  </si>
  <si>
    <t>МАУ ДО “Вагайский центр спорта и творчества”</t>
  </si>
  <si>
    <t>Вагайский район, с. Вагай, ул. Подгорная, д. 11</t>
  </si>
  <si>
    <t>Тунгулин Михаил Юрьевич, 8 (34539) 23272</t>
  </si>
  <si>
    <t>№ 9 от 05.04.2015</t>
  </si>
  <si>
    <t>Муниципальное автономное учреждение дополнительного образования  “Детско-юношеская спортивная школа “Спринт”</t>
  </si>
  <si>
    <t>МАУ ДО “Детско-юношеская спортивная школа “Спринт”</t>
  </si>
  <si>
    <t>Викуловский район, с. Викулово, ул. Кузнецова, д. 53</t>
  </si>
  <si>
    <t>Роот Сергей Викторович, 8 (34557) 2 4473</t>
  </si>
  <si>
    <t>Муниципальное автономное учреждение  “Голышмановская спортивная школа олимпийского резерва”</t>
  </si>
  <si>
    <t>МАУ “Голышмановская спортивная школа олимпийского резерва”</t>
  </si>
  <si>
    <t>Голышмановский район. р.п. Голышманово, ул. Ленина, д. 52</t>
  </si>
  <si>
    <t>Ермаков Олег Александрович, 8 (34546) 25645</t>
  </si>
  <si>
    <t>Стадион “Центральный”</t>
  </si>
  <si>
    <t>№ 2 от 07.07.2014</t>
  </si>
  <si>
    <t>Автономное учреждение дополнительного образования муниципального образования Заводоуковский городской округ “Детско-юношеская спортивная школа”</t>
  </si>
  <si>
    <t>АУ ДО МО ЗГО “Детско-юношеская спортивная школа”</t>
  </si>
  <si>
    <t>г. Заводоуковск, ул. Полугорная, д. 62</t>
  </si>
  <si>
    <t>Белова Елена Николаевна, 8 (34542) 62430</t>
  </si>
  <si>
    <t>АУ ДО МО ЗГО “Детско-юношеская спортивная школа” (ДЮСШ с хоккейным кортом)</t>
  </si>
  <si>
    <t>№ 6 от 14.10.2014</t>
  </si>
  <si>
    <t>г. Заводоуковск, ул. Пер. Садовый, д. 1</t>
  </si>
  <si>
    <t>АУ ДО МО ЗГО “Детско-юношеская спортивная школа” (ДЮСШ с футбольным полем)</t>
  </si>
  <si>
    <t>№ 5 от 14.10.2014</t>
  </si>
  <si>
    <t>Автономное учреждение  муниципального образования Заводоуковский городской округ “Центр физкультурно-оздоровительной работы по месту жительства “Ритм”</t>
  </si>
  <si>
    <t>АУ МО ЗГО “Центр физкультурно-оздоровительной работы по месту жительства “Ритм”</t>
  </si>
  <si>
    <t>Рыкованов Сергей Алексеевич, 8 (34542) 60908</t>
  </si>
  <si>
    <t>Спортивный комплекс “Центральный”</t>
  </si>
  <si>
    <t>№2 от 18.06.2020</t>
  </si>
  <si>
    <t>№ 1 от 18.06.2020</t>
  </si>
  <si>
    <t>Государственное автономное учреждение Тюменской области “Областной центр зимних видов спорта “Жемчужина Сибири”</t>
  </si>
  <si>
    <t>ГАУ ТО “Областной центр зимних видов спорта “Жемчужина Сибири”</t>
  </si>
  <si>
    <t>г. Заводоуковск, ул. Братская, д. 8А</t>
  </si>
  <si>
    <t>Емельянов Анатолий Сергеевич, 8 (34542) 779977</t>
  </si>
  <si>
    <t>ГАУ ТО “Областной центр зимних видов спорта “Жемчужина Сибири” (Биатлонный центр)</t>
  </si>
  <si>
    <t>№ 1 от 2014</t>
  </si>
  <si>
    <t>Муниципальное автономное учреждение дополнительного образования  “Детско-юношеская спортивная школа”</t>
  </si>
  <si>
    <t>МАУ ДО “Детско-юношеская спортивная школа”</t>
  </si>
  <si>
    <t>Исетский район, с. Исетское, ул. Элеваторная, д.36</t>
  </si>
  <si>
    <t>Зуев Константин Алексеевич, 8 (34537) 21841</t>
  </si>
  <si>
    <t>Спортивно-оздоровительный комплекс “Исеть”</t>
  </si>
  <si>
    <t>№ 4 от 19.12.2018</t>
  </si>
  <si>
    <t>ДП-И, ДЧ-В</t>
  </si>
  <si>
    <t>Спортивный комплекс с. Бархатово</t>
  </si>
  <si>
    <t>Исетский район, с. Бархатово, ул. Новая, д. 8</t>
  </si>
  <si>
    <t>№ 2 от 19.12.2018</t>
  </si>
  <si>
    <t>Зуев Еонстантин Алексеевич, 8 (34537) 21841</t>
  </si>
  <si>
    <t>Спортивный комплекс с. Рафайлово</t>
  </si>
  <si>
    <t>Исетский район, с. Рафайлово, ул. Исаковых, д. 55</t>
  </si>
  <si>
    <t>№ 6 от 19.12.2018</t>
  </si>
  <si>
    <t>Спортивный комплекс с. Шорохово</t>
  </si>
  <si>
    <t>Исетский район, с. Шорохово, ул. Спортивная, д. 9А</t>
  </si>
  <si>
    <t>№ 3 19.12.2018</t>
  </si>
  <si>
    <t>Муниципальное автономное учреждение “Ишимский городской спортивно-оздоровительный комплекс “Локомотив”</t>
  </si>
  <si>
    <t>МАУ “Ишимский городской спортивно-оздоровительный комплекс ”Локомотив”</t>
  </si>
  <si>
    <t>г. Ишим, ул. Свердлова, д. 112</t>
  </si>
  <si>
    <t>Бузунов Виталий Михайлович, 8 (34551) 59920</t>
  </si>
  <si>
    <t>МАУ “Ишимский городской спортивно-оздоровительный комплекс”Локомотив”</t>
  </si>
  <si>
    <t>№ 1 от 05.10.2015</t>
  </si>
  <si>
    <t>Муниципальное автономное учреждение “Ишимский городской спортивно-оздоровительный комплекс “Центральный”</t>
  </si>
  <si>
    <t>МАУ “Ишимский городской спортивно-оздоровительный комплекс”Центральный”</t>
  </si>
  <si>
    <t>г. Ишим, ул. Артиллерийская, д. 23</t>
  </si>
  <si>
    <t>Визе Владимир Артурович, 8 (34551) 71414</t>
  </si>
  <si>
    <t>МАУ “Ишимский городской спортивно-оздоровительный комплекс”Центральный” (бассейн)</t>
  </si>
  <si>
    <t>№ 1 от 02.08.2016</t>
  </si>
  <si>
    <t>Муниципальное автономное учреждение дополнительного образования “Детско-юношеская спортивная школа Ишимского района”</t>
  </si>
  <si>
    <t>МАУ ДО “Детско-юношеская спортивная школа Ишимского района”</t>
  </si>
  <si>
    <t>Ишимский район, п. Октябрьский, ул. Ленина, д. 22А</t>
  </si>
  <si>
    <t>Васильев Александр Сергеевич, 8 (34551) 58959</t>
  </si>
  <si>
    <t>№ 6 от 01.04.2018</t>
  </si>
  <si>
    <t>Ишимский район, с. Стрехино, ул. Мелиоративная, д. 1А</t>
  </si>
  <si>
    <t>№ 4 от 01.04.2018</t>
  </si>
  <si>
    <t>Муниципальное автономное учреждение дополнительного образования “Казанская районная детско-юношеская спортивная школа”</t>
  </si>
  <si>
    <t>МАУ ДО “Казанская районная детско-юношеская спортивная школа”</t>
  </si>
  <si>
    <t>Казанский район, с. Казанское, ул. Больничная, д. 52</t>
  </si>
  <si>
    <t>Коротченко Александр Викторович, 8 (34553) 41544</t>
  </si>
  <si>
    <t>МАУ ДО “Казанская районная детско-юношеская спортивная школа” (центр)</t>
  </si>
  <si>
    <t>№ 1 от 2020</t>
  </si>
  <si>
    <t>К,С,Г,У</t>
  </si>
  <si>
    <t>МАУ ДО “Казанская районная детско-юношеская спортивная школа” (школа)</t>
  </si>
  <si>
    <t>Муниципальное автономное учреждение дополнительного образования Нижнетавдинского муниципального района “Детско-юношеская спортивная школа”</t>
  </si>
  <si>
    <t>МАУ ДО Нижнетавдинского муниципального района “Детско-юношеская спортивная школа”</t>
  </si>
  <si>
    <t>Нижнетавдинский район, с. Н.Тавда, ул. Парковая, д. 9</t>
  </si>
  <si>
    <t>Базадыров Евгений Владимирович, 8 (34533) 24439</t>
  </si>
  <si>
    <t>Спортивный комплекс “Нижняя Тавда”</t>
  </si>
  <si>
    <t>№ 1 от 2019</t>
  </si>
  <si>
    <t>Нижнетавдинский район, с. Паченка, ул. Хохлова, д. 30</t>
  </si>
  <si>
    <t>Молодежно-оздоровительный центр С. Паченка</t>
  </si>
  <si>
    <t>№ 10 от 2019</t>
  </si>
  <si>
    <t>Нижнетавдинский район, с. Андрюшино, ул. Новая, д.2</t>
  </si>
  <si>
    <t>Спортивный комплекс “Андрюшинский”</t>
  </si>
  <si>
    <t>№ б/н от 2019</t>
  </si>
  <si>
    <t>Нижнетавдинский район, с. Н.Тавда, ул. Дзержинского, д. 38</t>
  </si>
  <si>
    <t>Конно-спортивный центр “Нижняя Тавда”</t>
  </si>
  <si>
    <t>Муниципальное автономное учреждение “Физкультурно-оздоровительный центр Омутинского района”</t>
  </si>
  <si>
    <t>МАУ “Физкультурно-оздоровительный центр Омутинского района”</t>
  </si>
  <si>
    <t>Омутинский район, с. Омутинское, ул. Герцена, д. 24А, стр. 2</t>
  </si>
  <si>
    <t>Михальчук Алексей Степанович, 8 (34544) 33959</t>
  </si>
  <si>
    <t>Спортивный зал для борьбы и бокса</t>
  </si>
  <si>
    <t>№ 22 от 2014</t>
  </si>
  <si>
    <t>Омутинский район, с. Омутинское, ул. Ситниково, ул. Заводская, стр. 5</t>
  </si>
  <si>
    <t>Спортивный комплекс с. Ситниково</t>
  </si>
  <si>
    <t>№ 24 от 12.11.2014</t>
  </si>
  <si>
    <t>Омутинский район, с. Б. Краснояр, ул. Мира, стр. 8А</t>
  </si>
  <si>
    <t>Лыжная база с. Краснояр</t>
  </si>
  <si>
    <t>№ 25 от 12.11.2014</t>
  </si>
  <si>
    <t>Муниципальноеавтономное учреждение дополнительного образования “Детско-юношеская спортивная школа”</t>
  </si>
  <si>
    <t>Омутинский район, с. Омутинское, ул. Герцена, д. 24А</t>
  </si>
  <si>
    <t>Смирнов Артемий Юрьевич, 8 (34544) 27702</t>
  </si>
  <si>
    <t>№ б/н от 02.08.2017</t>
  </si>
  <si>
    <t>Муниципальноеавтономное учреждение дополнительного образования “Детско-юношеская спортивная школа “Темп”</t>
  </si>
  <si>
    <t>МАУ ДО “Детско-юношеская спортивная школа “Темп”</t>
  </si>
  <si>
    <t>Сладковский район, с. Сладково, ул. Ленина, д. 86</t>
  </si>
  <si>
    <t>Савченко Олег Леонидович, 8 (34555) 23531</t>
  </si>
  <si>
    <t>МАУ ДО “Детско-юношеская спортивная школа “Темп” (спортивный зал)</t>
  </si>
  <si>
    <t>Сладковский район, с. Сладково, ул. Гурьева, д. 89</t>
  </si>
  <si>
    <t>МАУ ДО “Детско-юношеская спортивная школа “Темп” (администрация)</t>
  </si>
  <si>
    <t>№ 2 от 16.04.2013</t>
  </si>
  <si>
    <t>Оказание услуг населению по дополнительному образованию</t>
  </si>
  <si>
    <t>Муниципальное автономное учреждение дополнительного образования “Детско-юношеская спортивная школа № 2”</t>
  </si>
  <si>
    <t>МАУ ДО “Детско-юношеская спортивная школа № 2”</t>
  </si>
  <si>
    <t>г. Тобольск, 8 мкр., д. 17</t>
  </si>
  <si>
    <t>Зайцева Светлана Васильевна, 8 (3456) 251945</t>
  </si>
  <si>
    <t>Спортивный комплекс “Тигренок”</t>
  </si>
  <si>
    <t>№ 1 от 16.08.2019</t>
  </si>
  <si>
    <t>Муниципальное автономное учреждение  “Центр по проведению спортивных мероприятий г. Тобольска”</t>
  </si>
  <si>
    <t>МАУ “Центр по проведению спортивных мероприятий г. Тобольска”</t>
  </si>
  <si>
    <t>г. Тобольск, 7 мкр., д. 54А</t>
  </si>
  <si>
    <t>Мещерякова Светлана Николаевна, 8 (3456) 241293</t>
  </si>
  <si>
    <t>Спортивный комплекс “Молодость”</t>
  </si>
  <si>
    <t>№ 1 от 13.04.2013</t>
  </si>
  <si>
    <t>Муниципальное автономное учреждение дополнительного образования “Детско-юношеская спортивная школа № 1”</t>
  </si>
  <si>
    <t>МАУ ДО “Детско-юношеская спортивная школа № 1”</t>
  </si>
  <si>
    <t>г. Тобольск, ул. Ремезова, д. 51А</t>
  </si>
  <si>
    <t>Сухарев Алексей Николаевич, 8 (3456) 252421</t>
  </si>
  <si>
    <t>Спортивный комплекс “Лидер”</t>
  </si>
  <si>
    <t>№ б/н от 30.09.2019</t>
  </si>
  <si>
    <t>Дети старше 7 лет</t>
  </si>
  <si>
    <t>г. Тобольск, пер. Рощинский, д. 69Б</t>
  </si>
  <si>
    <t>Зайцева Светлана Васильевна, 8 (3456) 248817</t>
  </si>
  <si>
    <t>МАУ ДО “Детско-юношеская спортивная школа № 2” (спортивный зал)</t>
  </si>
  <si>
    <t>Зайцева Светлана Васильевна, 8 (3456) 252045</t>
  </si>
  <si>
    <t>Стадион “Тобол”</t>
  </si>
  <si>
    <t>№ б/н от 16.08.2019</t>
  </si>
  <si>
    <t>г. Тобольск, 4 мкр., стр. 87, корп. 2</t>
  </si>
  <si>
    <t>Зайцева Светлана Васильевна, 8 (3456) 243843</t>
  </si>
  <si>
    <t>г. Тобольск, 6 мкр., д. 120Г/14</t>
  </si>
  <si>
    <t>Сухарев Алексей Николаевич, 8 (3456) 278717</t>
  </si>
  <si>
    <t>Спортивный клуб “Старт”</t>
  </si>
  <si>
    <t>г. Тобольск, 6 мкр., стр. 30А</t>
  </si>
  <si>
    <t>Сухарев Алексей Николаевич, 8 (3456) 250187</t>
  </si>
  <si>
    <t>Спортивный комплекс “Энтузиаст”</t>
  </si>
  <si>
    <t>г. Тобольск, 8 мкр., д, 37/4</t>
  </si>
  <si>
    <t>Сухарев Алексей Николаевич, 8 (3456) 252688</t>
  </si>
  <si>
    <t>Шахматный клуб “Ладья”</t>
  </si>
  <si>
    <t>г. Тобольск, ул. Ремезова, д. 145</t>
  </si>
  <si>
    <t>Сухарев Алексей Николаевич, 8 (3456) 249240</t>
  </si>
  <si>
    <t>Дворец спорта “Кристалл”</t>
  </si>
  <si>
    <t>№ 1 от 30.09.2019</t>
  </si>
  <si>
    <t xml:space="preserve">Муниципальное автономное учреждение дополнительного образования “Детско-юношеская спортивная школа” Тобольского района </t>
  </si>
  <si>
    <t>МАУ ДО “ДЮСШ” Тобольского района</t>
  </si>
  <si>
    <t>Тобольский район, п. Прииртышский, ул. Трактовая, д. 29, корп. Б</t>
  </si>
  <si>
    <t>Кожевникова Наталья Николаевна, 8 (3456) 223715</t>
  </si>
  <si>
    <t>Спортивно-оздоровительный комплекс “Сибиряк”</t>
  </si>
  <si>
    <t>Тобольский район, п. Прииртышский, ул. Трактовая, д. 29</t>
  </si>
  <si>
    <t>№ 1 от 22.01.2018</t>
  </si>
  <si>
    <t>Муниципальное автономное учреждение “Центр физкультрной и спортивной работы “Олимпия”</t>
  </si>
  <si>
    <t>МАУ “Центр физкультурной и спортивной работы “Олимпия”</t>
  </si>
  <si>
    <t>Тюменский район, п. Боровский, ул. Октябрьская, д. 1А</t>
  </si>
  <si>
    <t>Квинт Андрей Александрович, 8 (3452) 752421</t>
  </si>
  <si>
    <t>Проводится реконструкция здания. Примерный срок окончания работ – 2025 год</t>
  </si>
  <si>
    <t>Муниципальное автономное учреждение “Центр физкультрной и спортивной работы “Союз”</t>
  </si>
  <si>
    <t>МАУ “Центр физкультурной и спортивной работы “Союз”</t>
  </si>
  <si>
    <t>Тюменский район, с. Горьковка, ул. Молодежная, д. 1А</t>
  </si>
  <si>
    <t>Ткачев Сергей Александрович, 8 (3452) 766091</t>
  </si>
  <si>
    <t>№ 1 от 06.02.2021</t>
  </si>
  <si>
    <t>Муниципальное автономное учреждение “Центр физкультрной и спортивной работы”</t>
  </si>
  <si>
    <t>МАУ “Центр физкультрной и спортивной работы”</t>
  </si>
  <si>
    <t>Тюменский район, с. Червишевский, ул. Трактовая, д. 26</t>
  </si>
  <si>
    <t>Вакарин Александр Владимирович, 8 (3452) 776079</t>
  </si>
  <si>
    <t>№ 1 от 30.12.2020</t>
  </si>
  <si>
    <t>Муниципальное автономное учреждение дополнительного образования “Детско-юношеская школа № 2”</t>
  </si>
  <si>
    <t>МАУ ДО “Детско-юношеская школа № 2”</t>
  </si>
  <si>
    <t>Тюменский район, р.п. Богандинский, ул. Ломоносова, д. 2Б</t>
  </si>
  <si>
    <t>Плотников Дмитрий Сергеевич, 8 (3452) 39-34-11 доб. 101</t>
  </si>
  <si>
    <t>№ 63-тмнрн от 03.03.2022</t>
  </si>
  <si>
    <t>ДП-И (Г,У), ДУ-И(О.С), ВНД (К)</t>
  </si>
  <si>
    <t>Муниципальное автономное учреждение “Центр физкультрной и спортивной работы “Юность”</t>
  </si>
  <si>
    <t>МАУ “Центр физкультрной и спортивной работы “Юность”</t>
  </si>
  <si>
    <t>Тюменский район, п. Винзили, ул. Мичурина, д. 16, стр. 1</t>
  </si>
  <si>
    <t>Колпащикова Екатерина Геннадьевна, 8 (3452) 727754</t>
  </si>
  <si>
    <t>№ б/н от 25.06.2019</t>
  </si>
  <si>
    <t>Г,О,К</t>
  </si>
  <si>
    <t>Муниципальное автономное учреждение “Центр физкультрной и спортивной работы “Сибиряк”</t>
  </si>
  <si>
    <t>МАУ “Центр физкультрной и спортивной работы “Сибиряк”</t>
  </si>
  <si>
    <t>Тюменский район, с. Успенка, ул. Московский тракт, д. 122</t>
  </si>
  <si>
    <t>Жуковский Денис Александрович, 8 (3452) 726189</t>
  </si>
  <si>
    <t>№ 1 от 02.09.2015</t>
  </si>
  <si>
    <t>Г,О</t>
  </si>
  <si>
    <t>Муниципальное автономное учреждение дополнительного образования “Детско-юношеская школа”</t>
  </si>
  <si>
    <t>МАУ ДО “Детско-юношеская школа”</t>
  </si>
  <si>
    <t>Тюменский район, п. Боровский, ул. Трактовая, д. 2А, стр. 1</t>
  </si>
  <si>
    <t>Досаев Андрей Иванович, 8 (3452) 283861</t>
  </si>
  <si>
    <t>№ 52-Тмнрн от 02.04.2021</t>
  </si>
  <si>
    <t>Тюменский район, п. Боровский, ул. Трактовая, д. 2А, стр. 2</t>
  </si>
  <si>
    <t>МАУ ДО “Детско-юношеская школа” (лыжная база)</t>
  </si>
  <si>
    <t>№ 51-Тмнрн от 02.04.2021</t>
  </si>
  <si>
    <t>Департамент физической культуры, спорта и дополнительного образования ТО</t>
  </si>
  <si>
    <t>Муниципальное автономное учреждениеЦентр физкультурной и спортивной работы "Лидер" Тюменского муниципального района</t>
  </si>
  <si>
    <t>МАУ “Центр физкультурной и спортивной работы  “Лидер”</t>
  </si>
  <si>
    <t>Тюменский район, с. Каскара, ул Ленина, 7</t>
  </si>
  <si>
    <t>Куприянов Сергей Александрович тел. 8 (3452) 760-035</t>
  </si>
  <si>
    <t>№ б/н от 11.01.2019</t>
  </si>
  <si>
    <t>Оказание услуг населению по дополнительному образованию детей</t>
  </si>
  <si>
    <t>ГАУ ТО области “Областной центр зимних видов спорта “Жемчужина Сибири”</t>
  </si>
  <si>
    <t>Тюменский район, Автодорога Богандинский-Червишево-Чаплык километр 45 строение 22</t>
  </si>
  <si>
    <t>Емельянов Анатолий Сергеевич, 8 (3452) 779977</t>
  </si>
  <si>
    <t>МАУ ДО “ДЮСШ № 2”</t>
  </si>
  <si>
    <t>г. Тюмень, ул. Хохрякова, д. 88</t>
  </si>
  <si>
    <t>Вавилов Павел Валерьевич, 8 (3452) 283352</t>
  </si>
  <si>
    <t>МАУ ДО “ДЮСШ № 2” (спортивный комплекс)</t>
  </si>
  <si>
    <t>Муниципальное автономное учреждение дополнительного образования “Центр спортивного танца”</t>
  </si>
  <si>
    <t>МАУ ДО “Центр спортивного танца”</t>
  </si>
  <si>
    <t>г. Тюмень, ул. 50 лет ВЛКСМ, д. 91</t>
  </si>
  <si>
    <t>Литвинов Алексей Сергеевич, 8 (3452) 260358</t>
  </si>
  <si>
    <t>№ б/н от 2014</t>
  </si>
  <si>
    <t>О,С,У,К</t>
  </si>
  <si>
    <t>г. Тюмень, ул. 50 лет ВЛКСМ, д. 91/1</t>
  </si>
  <si>
    <t>Муниципальное автономное учреждение дополнительного образования “Детско-юношеская спортивная школа № 3”</t>
  </si>
  <si>
    <t>МАУ ДО “ДЮСШ № 3”</t>
  </si>
  <si>
    <t>г. Тюмень, ул. Газовиков, д. 3А</t>
  </si>
  <si>
    <t>Романов Антон Робертович, 8 (3452) 696235</t>
  </si>
  <si>
    <t>МАУ ДО “ДЮСШ № 3” (спортивный комплекс)</t>
  </si>
  <si>
    <t>№ 1 от 15.01.2016</t>
  </si>
  <si>
    <t>Муниципальное автономное учреждение дополнительного образования “Детско-юношеская спортивная школа № 4”</t>
  </si>
  <si>
    <t>МАУ ДО “ДЮСШ № 4”</t>
  </si>
  <si>
    <t>г. Тюмень, ул. Энергетиков, д. 30/3</t>
  </si>
  <si>
    <t>Ефременко Денис Евгеньевич, 8 (3452) 205242</t>
  </si>
  <si>
    <t>г. Тюмень, ул. Депутатская, д. 129/1</t>
  </si>
  <si>
    <t>ДП-И (К,О, С,У)</t>
  </si>
  <si>
    <t>Муниципальное автономное учреждение “Городской шахматный клуб”</t>
  </si>
  <si>
    <t>МАУ “Городской шахматный клуб”</t>
  </si>
  <si>
    <t>г. Тюмень, ул. Олимпийская, д.19/1</t>
  </si>
  <si>
    <t>Колычев Андрей Владимирович, 8 (3452) 622830</t>
  </si>
  <si>
    <t>№ 1 от 15.01.2015</t>
  </si>
  <si>
    <t>г. Тюмень, ул. Осипенко, д. 63/2</t>
  </si>
  <si>
    <t>г. Тюмень, ул. Червишевский тракт, д. 72А, корп. 1</t>
  </si>
  <si>
    <t>Муниципальное автономное учреждение спортивно-адаптивная школа “НЕГЕ” города Тюмени</t>
  </si>
  <si>
    <t>МАУ САШ “НЕГЕ” города Тюмени</t>
  </si>
  <si>
    <t>г. Тюмень, ул. 50 лет Октября, д. 84, корп. 2</t>
  </si>
  <si>
    <t>Голдинов Вячеслав Анатольевич, 8 (3452) 410282</t>
  </si>
  <si>
    <t>МАУ ДО “Спортивно-адаптивная школа “НЕГЕ”</t>
  </si>
  <si>
    <t>№ б/н от 17.12.2021</t>
  </si>
  <si>
    <t>Муниципальное автономное учреждение дополнительного образования “Детско-юношеская спортивная  школа “Олимпиец”</t>
  </si>
  <si>
    <t>МАУ ДО “Детско-юношеская спортивная  школа “Олимпиец”</t>
  </si>
  <si>
    <t>г. Тюмень, ул. Ватутина, д. 55/6</t>
  </si>
  <si>
    <t>Ефимов Сергей Амбрамович, 8 (3452) 685988</t>
  </si>
  <si>
    <t>№ б/н от 2018</t>
  </si>
  <si>
    <t>Муниципальное автономное образовательное учреждение дополнительного образования “Детско-юношеская спортивная школа “Старт – 21 век”</t>
  </si>
  <si>
    <t>МАУ ДО “ДЮСШ “Старт – 21 век”</t>
  </si>
  <si>
    <t>г. Тюмень, ул. Высотная, д. 1, корп. 4</t>
  </si>
  <si>
    <t>Утусиков Андрей Викторович, 8 (3452) 795517</t>
  </si>
  <si>
    <t>Оказание услуг в сфере спортивно-массовой и физкультурно-оздоровительной работы, дополнительного образования детей</t>
  </si>
  <si>
    <t>Муниципальное автономное образовательное учреждение дополнительного образования “Детско-юношеская спортивная школа “Тура”</t>
  </si>
  <si>
    <t>МАУ ДО “Детско-юношеская спортивная школа “Тура”</t>
  </si>
  <si>
    <t>г. Тюмень, ул. Кедровая, д. 125Б</t>
  </si>
  <si>
    <t>Хлынов Николай Васильевич, 8 (3452) 225956</t>
  </si>
  <si>
    <t>№ 1 от 12.01.2018</t>
  </si>
  <si>
    <t>Государственное автономное учреждение Тюменской области “Центр олимпийской подготовки “Тюмень-дзюдо”</t>
  </si>
  <si>
    <t>ГАУ ТО “ЦОП “Тюмень-дзюдо”</t>
  </si>
  <si>
    <t>г. Тюмень, ул. Валерии Гнаровской, д. 1</t>
  </si>
  <si>
    <t>Кабанов Сергей Александрович, 8 (3452) 552231</t>
  </si>
  <si>
    <t>№ 1 от 30.11.2017</t>
  </si>
  <si>
    <t>Муниципальное автономное учреждение Спортивная  школа “Прибой” города Тюмени</t>
  </si>
  <si>
    <t>МАУ СШ “Прибой” города Тюмени</t>
  </si>
  <si>
    <t>г. Тюмень, пр. Борцов Октября, д. 2А, корп. 1</t>
  </si>
  <si>
    <t>Яковлев Александр Владимирович, 8 (3452) 593585</t>
  </si>
  <si>
    <t>г. Тюмень, ул. Индустриальная, д. 49А</t>
  </si>
  <si>
    <t>№ б/н от 22.04.2013</t>
  </si>
  <si>
    <t>МАУ СШ “Прибой” города Тюмени (каток)</t>
  </si>
  <si>
    <t>г. Тюмень, пр. Борцов Октября, д. 2А, строение 1</t>
  </si>
  <si>
    <t>Муниципальное автономное учреждение Спортивная школа № 1 города Тюмени</t>
  </si>
  <si>
    <t>МАУ СШ № 1 города Тюмени</t>
  </si>
  <si>
    <t>г. Тюмень, ул. Н. Федорова, д. 8</t>
  </si>
  <si>
    <t>Фабричников Дмитрий Александрович, 8 (3452) 348081</t>
  </si>
  <si>
    <t>Государственное автономное учреждение Тюменской области “Дирекция эксплуатации и содержания спортивных объектов”</t>
  </si>
  <si>
    <t>ГАУ ТО “Дирекция эксплуатации и содержания спортивных объектов”</t>
  </si>
  <si>
    <t>г. Тюмень, ул. Орджоникидзе, д. 60</t>
  </si>
  <si>
    <t>Крылов Станислав Юрьевич, 8 (3452) 463186</t>
  </si>
  <si>
    <t>№ б/н от 2016</t>
  </si>
  <si>
    <t>Легкоатлетический манеж</t>
  </si>
  <si>
    <t>г. Тюмень, ул. Луначарского, д. 12</t>
  </si>
  <si>
    <t>№ 1 от 2017</t>
  </si>
  <si>
    <t>Спортивно-оздоровительный комплекс “Здоровье”</t>
  </si>
  <si>
    <t>г. Тюмень, ул. Газовиков, д. 11</t>
  </si>
  <si>
    <t>№ 235 от 04.05.2016</t>
  </si>
  <si>
    <t>Муниципальное автономное учреждение дополнительного образования “Детско-юношеская спортивная школа “Водник”</t>
  </si>
  <si>
    <t>МАУ ДО “ДЮСШ “Водник”</t>
  </si>
  <si>
    <t>г. Тюмень, ул. Судоремонтная, д. 2, корп. 6</t>
  </si>
  <si>
    <t>Куприянова Ирина Александровна, 8 (3452) 696346</t>
  </si>
  <si>
    <t xml:space="preserve">г. Тюмень, ул. Пражская, д. 25А, корп. 1 </t>
  </si>
  <si>
    <t>Муниципальное автономное учреждение  Спортивная школа № 3 города Тюмени</t>
  </si>
  <si>
    <t>МАУ СШ № 3 города Тюмени</t>
  </si>
  <si>
    <t>г. Тюмень, ул. Садовая, д. 109/1</t>
  </si>
  <si>
    <t>Романов Антон Робертович, 8 (3452) 696935</t>
  </si>
  <si>
    <t>Муниципальное автономное учреждение Спортивная школа “Рубин” города Тюмени</t>
  </si>
  <si>
    <t>МАУ СШ “Рубин” города Тюмени</t>
  </si>
  <si>
    <t>г. Тюмень, ул. Моторостроителей, д. 2Б</t>
  </si>
  <si>
    <t>Чураков Владислав Петрович, 8 (3452) 990234</t>
  </si>
  <si>
    <t>Автономное некоммерческое учреждение “Футбол-Хоккей”</t>
  </si>
  <si>
    <t>АНО “Футбол-Хоккей”</t>
  </si>
  <si>
    <t>г. Тюмень, ул. Коммуны, д. 22</t>
  </si>
  <si>
    <t>Попов Александр Валентинович, 8 (3452) 690091</t>
  </si>
  <si>
    <t>№ 1 от 06.06.2016</t>
  </si>
  <si>
    <t>ДЧ-И (Г,У), ДУ (К,О,С)</t>
  </si>
  <si>
    <t>Автономное учреждение “Центр физкультурно-оздоровительной работы Уватского муниципального района”</t>
  </si>
  <si>
    <t>АУ “Центр физкультурно-оздоровительной работы Уватского МР”</t>
  </si>
  <si>
    <t>Уватский район, с. Уват, ул. Дорожная, д. 7</t>
  </si>
  <si>
    <t>Халиулин Евгений Владимирович, 8 (34561) 28180</t>
  </si>
  <si>
    <t>№ 1 от 17.01.2017</t>
  </si>
  <si>
    <t>Предоставление населению услуг в области культуры и в сфере физкультуры и спорта</t>
  </si>
  <si>
    <t>Автономное учреждение Упоровского муниципального района “Физкультура и  спорт”</t>
  </si>
  <si>
    <t>АУ Упоровского МР “Физкультура и  спорт”</t>
  </si>
  <si>
    <t>Упоровский район, с. Упорово, ул. Школьная, д. 16</t>
  </si>
  <si>
    <t>Гольцман Владимирв Иосифович, 8 (34541) 31159</t>
  </si>
  <si>
    <t>Спортивный комплекс “Ладья”</t>
  </si>
  <si>
    <t>№ 31 от 09.07.2015</t>
  </si>
  <si>
    <t>Упоровский район, с. Масали, ул. Центральная, д. 6А</t>
  </si>
  <si>
    <t>Спортивный комплекс, с. Масали</t>
  </si>
  <si>
    <t>№ ½ от 09.07.2015</t>
  </si>
  <si>
    <t>Автономное учреждение дополнительного образования “Детско-юношеская спортивная школа “Кристалл”</t>
  </si>
  <si>
    <t>АУ ДО “ДЮСШ “Кристалл”</t>
  </si>
  <si>
    <t>Юргинский район, с. Юргинское, ул. Центральная, д. 59Б</t>
  </si>
  <si>
    <t>Сабитова Ирина Сулеймановна, 8 (34543) 24177</t>
  </si>
  <si>
    <t>Спортивный многофункциональный комплекс</t>
  </si>
  <si>
    <t>№ 1 от 2016</t>
  </si>
  <si>
    <t>Муниципальное автономное учреждение дополнительного образования “Ялуторовская детско-юношеская спортивная школа”</t>
  </si>
  <si>
    <t>МАУ ДО “Ялуторовская ДЮСШ”</t>
  </si>
  <si>
    <t>г. Ялуторовск, ул. Кармелюка, д. 13</t>
  </si>
  <si>
    <t>Белоглазов Александр Евстафьевич, 8 (34535) 25925</t>
  </si>
  <si>
    <t>№ 1 от 30.05.2022</t>
  </si>
  <si>
    <t>Спортивный комплекс “им. В.Ф. Альфера”</t>
  </si>
  <si>
    <t>г. Ялуторовск, ул. Комсомольская, д. 15</t>
  </si>
  <si>
    <t>№ 20 от 25.09.2018</t>
  </si>
  <si>
    <t>Спортивный комплекс “Атлант”</t>
  </si>
  <si>
    <t>г. Ялуторовск, ул. Свободы, д. 193А</t>
  </si>
  <si>
    <t>№3-ФКитС  от 20.07. 2022</t>
  </si>
  <si>
    <t>Муниципальное автономное учреждение “Спортивная школа Ялуторовского района”</t>
  </si>
  <si>
    <t>МАУ “Спортивная школа Ялуторовского района”</t>
  </si>
  <si>
    <t>Ялуторовский район, с. Ворошилова, д. 55</t>
  </si>
  <si>
    <t>Бахтин Михаил Владимирович, 8 (34535) 93313</t>
  </si>
  <si>
    <t>Спортивный комплекс “Юбилейный”</t>
  </si>
  <si>
    <t>б/н от 0.022021 года</t>
  </si>
  <si>
    <t>Муниципальное автономное учреждение дополнительного образования "Детско-юношеская спортивная школа Ярковского муниципального района"</t>
  </si>
  <si>
    <t>МАУ ДО "ДЮСШ Ярковского муниципального района"</t>
  </si>
  <si>
    <t>с.Ярково, пер.Дорожный, д.11</t>
  </si>
  <si>
    <t>Земеров Евгений Петрович, 8(34531) 27-2-20</t>
  </si>
  <si>
    <t>Спортивный корпус на стадионе</t>
  </si>
  <si>
    <t>Ярковский район, с. Ярково, ул. Пионерская, д. 96/2</t>
  </si>
  <si>
    <t>№ б/н от 01.06.2020</t>
  </si>
  <si>
    <t>МАУ ДО "ДЮСШ Ярковского муниципального района</t>
  </si>
  <si>
    <t>Спортивный зал "Сибиряк"</t>
  </si>
  <si>
    <t xml:space="preserve">Ярковский район, с. Ярково, ул. Первомайская, 20 </t>
  </si>
  <si>
    <t>Лыжная база с. Ярково</t>
  </si>
  <si>
    <t>Ярковский район, с. Ярково, пер.Дорожный, д.11</t>
  </si>
  <si>
    <t>Дополнительное образование в сфере молодежной политики</t>
  </si>
  <si>
    <t>Муниципальное автономное образовательное учреждение дополнительного образования “Дом творчества”</t>
  </si>
  <si>
    <t>МАОУ ДО “Дом творчетсва”</t>
  </si>
  <si>
    <t>Армизонский район, с. Армизонское, ул. К. Маркса, д. 5</t>
  </si>
  <si>
    <t>Пермякова Алена Альбертовна, 8 (34547) 23706</t>
  </si>
  <si>
    <t>ДО</t>
  </si>
  <si>
    <t>№ 19 от 07.07.2015</t>
  </si>
  <si>
    <t>Муниципальное автономное образовательное учреждение дополнительного образования “Дом детского творчества”</t>
  </si>
  <si>
    <t>МАОУ ДО “Дом детского творчества”</t>
  </si>
  <si>
    <t>Аромашевский район, с. Аромашево, ул. Декабристов, д. 12</t>
  </si>
  <si>
    <t>И.о. руководителя Казанцева Елена Александровна, 8 (34545) 21256</t>
  </si>
  <si>
    <t>№13 от 25.03.2021</t>
  </si>
  <si>
    <t>С,Г</t>
  </si>
  <si>
    <t>Автономное учреждение дополнительного образования муниципального образования Заводоуковский городской округ “Центр развития творчества детей и молодежи”</t>
  </si>
  <si>
    <t>АУ ДО МО ЗГО “Центр развития творчества детей и молодежи”</t>
  </si>
  <si>
    <t>г. Заводоуковск, ул. Комарова, д. 42/1</t>
  </si>
  <si>
    <t>Сизикова Лариса Анатольевна,  8 (34542) 27873</t>
  </si>
  <si>
    <t>АУ ДО МО ЗГО “Центр развития творчества детей и молодежи” (административное Здание)</t>
  </si>
  <si>
    <t>№1 от 29.04.2021</t>
  </si>
  <si>
    <t>Муниципальное автономное учреждение дополнительного образования “Казанский центра развития детей”</t>
  </si>
  <si>
    <t>МАУ ДО “Казанский центр развития детей”</t>
  </si>
  <si>
    <t>Казанский район, с. Казанское, ул. Ленина, д. 16</t>
  </si>
  <si>
    <t>Терентьева Елена Владимировна, 8 (34553) 41381</t>
  </si>
  <si>
    <t>№ 4 от 2015</t>
  </si>
  <si>
    <t>Муниципальноеавтономное учреждение дополнительного образования “Сорокинский центр детского творчества”</t>
  </si>
  <si>
    <t>МАУ ДО “Сорокинский ЦДТ”</t>
  </si>
  <si>
    <t>Сорокинский район, с. Б. Сорокино, ул. Карбышева, д. 8</t>
  </si>
  <si>
    <t>Батурина Людмила Николаевна, 8 (34550) 21170</t>
  </si>
  <si>
    <t>№ 2 от 2017</t>
  </si>
  <si>
    <t>Муниципальное автономное учреждение дополнительного образования “Дом детского творчества”</t>
  </si>
  <si>
    <t>МАУ ДО  “Дом детского творчества”</t>
  </si>
  <si>
    <t>г. Тобольск, 4 мкр, д. 54</t>
  </si>
  <si>
    <t>Малкин Павел Владимирович, 8 (3456) 277787</t>
  </si>
  <si>
    <t>Структурное подразделение “Центр детского технического творчества””</t>
  </si>
  <si>
    <t>г. Тобольск, ул. Свердлова, д. 54</t>
  </si>
  <si>
    <t>№ б/н от 16.04.2019</t>
  </si>
  <si>
    <t>ДУ (К,О,У,Г), ВНД (С)</t>
  </si>
  <si>
    <t>Дети, молодежь</t>
  </si>
  <si>
    <t>Муниципальное автономное учреждение дополнительного образования “Дворец  творчества детей и молодежи”</t>
  </si>
  <si>
    <t>№ 9 от 19.07.2019</t>
  </si>
  <si>
    <t>ДУ (при оказании ситуационной помощи)</t>
  </si>
  <si>
    <t>Обособленное подразделени “Карусель”</t>
  </si>
  <si>
    <t>г. Тобольск, 8 мкр., д. 44А</t>
  </si>
  <si>
    <t>№ 50 от 22.04.2013</t>
  </si>
  <si>
    <t>Филиал “Дом природы”</t>
  </si>
  <si>
    <t>г. Тобольск, мкр. Менделеево, д. 27</t>
  </si>
  <si>
    <t>№ б/н от 12.09.2019</t>
  </si>
  <si>
    <t>Муниципальное автономное учреждение дополнительного образования “Центр развития творчества детей и юношества “Контакт”</t>
  </si>
  <si>
    <t>МАУ ДО “ЦРТДиЮ “Контакт”</t>
  </si>
  <si>
    <t>г. Тюмень, ул. 50 лет ВЛКСМ, д. 107</t>
  </si>
  <si>
    <t>Лыскова Елена Ивановна, 8 (3452) 262085</t>
  </si>
  <si>
    <t>г. Тюмень, ул. Олимпийская, д. 26</t>
  </si>
  <si>
    <t>г. Тюмень, ул. Широтная, д. 23/2</t>
  </si>
  <si>
    <t>Муниципальное автономное учреждение дополнительного образования “Детско-юношеский центр “Фортуна”</t>
  </si>
  <si>
    <t>МАУ ДО “Детско-юношеский центр “Фортуна”</t>
  </si>
  <si>
    <t>г. Тюмень, ул. Садовая, д. 121Б/8</t>
  </si>
  <si>
    <t>Овсянникова Светлана Геннадьевна, 8 (3452) 434601</t>
  </si>
  <si>
    <t>От 20.15.2021</t>
  </si>
  <si>
    <t>г. Тюмень, ул. Белинского, д. 12/7</t>
  </si>
  <si>
    <t>№ б/н от 20.05.2021</t>
  </si>
  <si>
    <t>г. Тюмень, ул. Авторемонтаная, д. 21/3</t>
  </si>
  <si>
    <t>Муниципальное автономное учреждение “Тюменский городской многопрофильный центр”</t>
  </si>
  <si>
    <t>МАУ “Тюменский городской многопрофильный центр”</t>
  </si>
  <si>
    <t>г. Тюмень, ул. 50 лет Октября, д. 46/2</t>
  </si>
  <si>
    <t>Закожурникова Галина Николаевна, 8 (3452) 517945</t>
  </si>
  <si>
    <t>№ 218 -Тмнг от 19.03.2021</t>
  </si>
  <si>
    <t>Муниципальное автономное учреждение дополнительного образования “Детско-юношеский центр “Авангард”</t>
  </si>
  <si>
    <t>МАУ ДО “Детско-юношеский центр “Авангард”</t>
  </si>
  <si>
    <t>г. Тюмень, ул. Энергетиков, д. 45А/1</t>
  </si>
  <si>
    <t>Феоктистова Татьяна Викторовна, 8 (3452) 415470</t>
  </si>
  <si>
    <t>г. Тюмень, ул. Энергетиков, д. 45А</t>
  </si>
  <si>
    <t>№ 219-Тмнг 2020г</t>
  </si>
  <si>
    <t>г. Тюмень, ул. Текстильная, д. 21/1</t>
  </si>
  <si>
    <t>Муниципальное автономное учреждение дополнительного образования “Детский молодежный центр “Алый парус”</t>
  </si>
  <si>
    <t>МАУ ДО “Детский молодежный центр “Алый парус”</t>
  </si>
  <si>
    <t>г. Тюмень, ул. Мусоргского, д. 42</t>
  </si>
  <si>
    <t>Проценко Наталья Владимировна, 8 (3452) 222949</t>
  </si>
  <si>
    <t>От 03.08.2020</t>
  </si>
  <si>
    <t>Государственное автономное учреждение дополнительного образования Тюменской области “Дворец творчества и спорта “Пионер”</t>
  </si>
  <si>
    <t>ГАУ ДО ТО “Дворец творчества и спорта “Пионер”</t>
  </si>
  <si>
    <t>г. Тюмень, ул. Челюскинцев, д. 46</t>
  </si>
  <si>
    <t>Тужик Николай Иванович,8 (3452) 689392</t>
  </si>
  <si>
    <t>г. Тюмень, пр. Геологоразведчиков, д. 6А</t>
  </si>
  <si>
    <t>СТК “Дом природы, техники и спорта”</t>
  </si>
  <si>
    <t>2021-2022</t>
  </si>
  <si>
    <t>Муниципальное автономное учреждение дополнительного образования “Центр внешкольной работы “Дзержинец”</t>
  </si>
  <si>
    <t>МАУ ДО “Центр внешкольной работы “Дзержинец”</t>
  </si>
  <si>
    <t>г. Тюмень, ул. Ватутина, д. 6</t>
  </si>
  <si>
    <t>Селиванова Ольга Антиевна, 8 (3452) 696217</t>
  </si>
  <si>
    <t>Муниципальное автономное учреждение дополнительного образования “Детско-юношеский центр “Пламя”</t>
  </si>
  <si>
    <t>МАУ ДО “Детско-юношеский центр “Пламя”</t>
  </si>
  <si>
    <t>г. Тюмень, ул, Ткацкий проезд, д. 6</t>
  </si>
  <si>
    <t>Ачкасова Надежда Николаевна, 8 (3452) 351767</t>
  </si>
  <si>
    <t>№ 3 от 16.12.2019</t>
  </si>
  <si>
    <t>ДП-И (У), ДУ (К,О,Г,С)</t>
  </si>
  <si>
    <t>г. Тюмень, ул. Широтная, д. 114</t>
  </si>
  <si>
    <t>№ 5 от 16.12.2019</t>
  </si>
  <si>
    <t>г. Тюмень, ул. 30 лет Победы, д. 140А</t>
  </si>
  <si>
    <t>№ 4 от 16.11.2019</t>
  </si>
  <si>
    <t>ДП-И (У), ДУ (К,О,Г,С), ВНД (К)</t>
  </si>
  <si>
    <t>г. Тюмень, ул. Макарова, д. 11</t>
  </si>
  <si>
    <t>г. Тюмень, ул. Пражская, д. 25А</t>
  </si>
  <si>
    <t>Муниципальное автономное учреждение дополнительного образования “Детско- юношеский центр “Вероника”</t>
  </si>
  <si>
    <t>МАУ ДО “Детско- юношеский центр “Вероника”</t>
  </si>
  <si>
    <t>г. Тюмень, ул. Гастелло, д. 75, корп. 1</t>
  </si>
  <si>
    <t>Кугаевская Светлана Владимировна, 8 (3452) 318749</t>
  </si>
  <si>
    <t>Муниципальное автономное учреждение дополнительного образования “Центр развития творчества детей и юношества “Бригантина”</t>
  </si>
  <si>
    <t>МАУ ДО “Центр развития творчества детей и юношества “Бригантина”</t>
  </si>
  <si>
    <t>г. Тюмень, ул. Маршака, д. 5/2</t>
  </si>
  <si>
    <t>Русакова Татьяна Анатольевна, 8 (3452) 213340</t>
  </si>
  <si>
    <t>Муниципальное автономное учреждение дополнительного образования “Центр развития творчества детей и юношества “Грант”</t>
  </si>
  <si>
    <t>МАУ ДО “Центр развития творчества детей и юношества “Грант”</t>
  </si>
  <si>
    <t>г. Тюмень, ул. Профсоюзная, д. 52</t>
  </si>
  <si>
    <t>Малинина Юлия Виквторовна, 8 (3452) 685387</t>
  </si>
  <si>
    <t>№ 265-ТМНГ от 13.07.2020</t>
  </si>
  <si>
    <t>г. Тюмень, ул. Станционная, д. 22</t>
  </si>
  <si>
    <t>Муниципальное автономное образовательное учреждение дополнительного образования “Детско-юношеский центр “Старт””</t>
  </si>
  <si>
    <t>МАУ ДО “Детско-юношеский центр “Старт””</t>
  </si>
  <si>
    <t>г. Тюмень, ул. Ставропольская, д. 5/2</t>
  </si>
  <si>
    <t>Лесникова Ольга Алимпиевна, 8 (3452) 697301</t>
  </si>
  <si>
    <t>ДЧ-И (Г,О,С,У)</t>
  </si>
  <si>
    <t>г. Тюмень, ул. Ставропольская, д. 19/3</t>
  </si>
  <si>
    <t>Автономное образовательное учреждение Упоровского муниципального района “Центр реализации молодежных программ”</t>
  </si>
  <si>
    <t>АОУ Упоровского МР “Центр реализации молодежных программ”</t>
  </si>
  <si>
    <t>Упоровский район, с. Упорово, ул. Северная, д. 11</t>
  </si>
  <si>
    <t>Апциаури Вано Джемалиевич, 8 (34541) 33928</t>
  </si>
  <si>
    <t>№ 3 от 09.07.2015</t>
  </si>
  <si>
    <t>Муниципальное автономное учреждение “Молодежный центр Ярковского муниципального района”</t>
  </si>
  <si>
    <t>МАУ “Молодежный центр Ярковского муниципального района”</t>
  </si>
  <si>
    <t>Ярковский район, с. Ярково, ул. Мира, д. 27</t>
  </si>
  <si>
    <t>Фирсова Индира Ильнатовна, 8 (34531) 26972</t>
  </si>
  <si>
    <t>Департамент по общественным связям, коммуникациям и молодежной политике ТО</t>
  </si>
  <si>
    <t>Муниципальное автономное учреждение Бердюжского района "Молодежный центр"</t>
  </si>
  <si>
    <t>МАУ БМР “Молодежный центр</t>
  </si>
  <si>
    <t>Бердюжский район, с. Бердюжье , ул. Ленина, д.27а</t>
  </si>
  <si>
    <t>Рязанова Ирина Владимировна, 8 (34554) 22888, 22430</t>
  </si>
  <si>
    <t>Объекты дополнительного образования</t>
  </si>
  <si>
    <t xml:space="preserve">№ 94-КИ от
16.03. 2020 </t>
  </si>
  <si>
    <t>Молодежная
 политика</t>
  </si>
  <si>
    <t>Департамент
 по общественным
 Связям, 
Коммуникациям 
И молодежной
 Политике ТО</t>
  </si>
  <si>
    <t>Муниципальное
 Автономное
 Учреждение
Города 
Тобольска
“Центр
Реализации
Молодежных и 
Профилактических
Программ”: “Центр 
Молодежных инициатив”</t>
  </si>
  <si>
    <t>МАУ 
“Центр 
Реализации
Молодежных
И
Профилактических программ”:
“Центр молодежных инициатив”</t>
  </si>
  <si>
    <t>г.Тобольск
4 мкр. Стр.55</t>
  </si>
  <si>
    <t>Фаттахова
Любовь
Петровна
8(3456) 26-61-23</t>
  </si>
  <si>
    <t xml:space="preserve">Центр 
Молодежных
 инициатив </t>
  </si>
  <si>
    <t>Объекты дополнительного 
образования</t>
  </si>
  <si>
    <t>Муниципаль
Ная</t>
  </si>
  <si>
    <t>№ 10  от 
30.07.2019</t>
  </si>
  <si>
    <t>ДП-И (О,У,Ю)
ДУ-И (Г.С)</t>
  </si>
  <si>
    <t xml:space="preserve">Досуговая
Занятость
Молодежи
</t>
  </si>
  <si>
    <t>К,О,С, Г, У</t>
  </si>
  <si>
    <t>Муниципальное автономное учреждение города Ялуторовска «Молодежный социально-деловой центр»</t>
  </si>
  <si>
    <t>МАУ г. Ялуторовска “Молодежный социально-деловой центр”</t>
  </si>
  <si>
    <t>г. Ялуторовск, ул. Свободы, д. 60</t>
  </si>
  <si>
    <t>Фоминых Лариса Юрьевна, 8(34535)20063</t>
  </si>
  <si>
    <t>№31 15.02.2021</t>
  </si>
  <si>
    <t>ДЧ-И (У), ДУ (О,С,Г), ВНД (К)</t>
  </si>
  <si>
    <t xml:space="preserve">Профилактика и досуговая деятельность </t>
  </si>
  <si>
    <t>Подростки, молодежь</t>
  </si>
  <si>
    <t>Занятость населения</t>
  </si>
  <si>
    <t>Департамент труда и занятости населения Тюменской области</t>
  </si>
  <si>
    <t>Отделение государственного автономного учреждения Центра занятости населения Тюменской области по Абатскому району</t>
  </si>
  <si>
    <t>Отделение ГАУ ЦЗН ТО по Абатскому району</t>
  </si>
  <si>
    <t>Абатский район, с. Абалское, ул. Зеленая, д. 35, пом. 2</t>
  </si>
  <si>
    <r>
      <rPr>
        <sz val="10"/>
        <rFont val="Arial"/>
        <family val="2"/>
        <charset val="204"/>
      </rPr>
      <t>Бушуева</t>
    </r>
    <r>
      <rPr>
        <sz val="10"/>
        <rFont val="Arial"/>
        <charset val="204"/>
      </rPr>
      <t xml:space="preserve"> Наталья Юрьевна, 8 (34556) 41407</t>
    </r>
    <r>
      <rPr>
        <sz val="10"/>
        <rFont val="Arial"/>
        <family val="2"/>
        <charset val="204"/>
      </rPr>
      <t xml:space="preserve"> </t>
    </r>
  </si>
  <si>
    <t>Центр занятости населения</t>
  </si>
  <si>
    <t xml:space="preserve">Абатский район, с. Абалское, ул. Зеленая, д. 35, пом. 2 </t>
  </si>
  <si>
    <t>№ 3 от 14.04.2022</t>
  </si>
  <si>
    <t>Предоставление государственных услуг в области содействия занятости населения</t>
  </si>
  <si>
    <t>Дети в возрасте от 14 до 18 лет, взрослые трудоспособного возраста</t>
  </si>
  <si>
    <t>Отделение государственного автономного учреждения Центра занятости населения Тюменской области по Армизонскому району</t>
  </si>
  <si>
    <t>Отделение ГАУ ЦЗН ТО по Армизонскому району</t>
  </si>
  <si>
    <t xml:space="preserve">Армизонский район, с. Армизонское, ул. Ленина, д. 3
</t>
  </si>
  <si>
    <t xml:space="preserve"> Меньшикова Наталья Александровна, 8 (34547) 24295</t>
  </si>
  <si>
    <t>Армизонский район, с. Армизонское, ул. Ленина, д. 3</t>
  </si>
  <si>
    <t>№ 1 от 14.04.2022</t>
  </si>
  <si>
    <t>Отделение государственного автономного учреждения Центра занятости населения Тюменской области по Аромашевскому району</t>
  </si>
  <si>
    <t>Отделение ГАУ ЦЗН ТО по Аромашевскому району</t>
  </si>
  <si>
    <t>Аромашевский район, с. Аромашево, ул. Ремесленная, д, 9А</t>
  </si>
  <si>
    <t>Репина Наталья Ильинична, 8 (34545) 23051</t>
  </si>
  <si>
    <t>№ 2 от 10.09.2018</t>
  </si>
  <si>
    <t>Отделение государственного автономного учреждения Центра занятости населения Тюменской области по Бердюжскому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</si>
  <si>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Бердюжскому району</t>
    </r>
  </si>
  <si>
    <t>Придчина Александра Михайловна, 8 (34554) 21508</t>
  </si>
  <si>
    <t>Отделение ГАУ ЦЗН ТО по Бердюжскому району</t>
  </si>
  <si>
    <t>№ 69-СЗ от 08.06.2022</t>
  </si>
  <si>
    <t>Отделение государственного автономного учреждения Центра занятости населения Тюменской области по Вагайскому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</si>
  <si>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Вагайскому району</t>
    </r>
  </si>
  <si>
    <t>Вагайский район, с. Вагай, ул. Мира, д. 20</t>
  </si>
  <si>
    <t>Мурзина Людмила Владимировна, 8 (34539) 22980</t>
  </si>
  <si>
    <t>Отделение ГАУ ЦЗН ТО по Вагайскому району</t>
  </si>
  <si>
    <t>№ 16 от 01.04.2022</t>
  </si>
  <si>
    <t>Отделение государственного автономного учреждения Центра занятости населения Тюменской области по Викуловскому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</si>
  <si>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Викуловскому району</t>
    </r>
  </si>
  <si>
    <t>Викуловский района, с. Викулово, ул. Кирова, д. 23-1</t>
  </si>
  <si>
    <t>Рябова Людмила Павловна, 8 (34557) 23438</t>
  </si>
  <si>
    <t>Отделение ГАУ ЦЗН ТО по Викуловскому району</t>
  </si>
  <si>
    <t>Викуловский района, с. Викулово, ул. Кирова, 23-1</t>
  </si>
  <si>
    <t>№ 4 от 14.04.2022</t>
  </si>
  <si>
    <t>ДЧИ</t>
  </si>
  <si>
    <t>Отделение государственного автономного учреждения Центра занятости населения Тюменской области по Голышмановскому городскому округу</t>
  </si>
  <si>
    <t>Отделение ГАУ ТО ЦЗН по Голышмановскому городскому округу</t>
  </si>
  <si>
    <t>Голышмановский район, р.п. Голышманово, ул. Садовая,  д. 96</t>
  </si>
  <si>
    <t>Серенкова Надежда Васильевна, 8 (34546) 25472</t>
  </si>
  <si>
    <t>Отделение ГАУ ЦЗН ТО по Голышмановскому городскому округу</t>
  </si>
  <si>
    <t>Голышмановский район, р.п. Голышманово, ул. Садовая, д. 96</t>
  </si>
  <si>
    <t>№ 1 от 14.02.2022</t>
  </si>
  <si>
    <t>Отделение государственного автономного учреждения Центра занятости населения Тюменской области по Заводоуковскому  городскому округу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</si>
  <si>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Заводоуковскому городскому округу</t>
    </r>
  </si>
  <si>
    <t>г. Заводоуковск, ул. Сибирская, д. 2-а</t>
  </si>
  <si>
    <t>Алекшин Алексей Владимирович, 8 (34542) 22197</t>
  </si>
  <si>
    <t>Отделение ГАУ ЦЗН ТО по Заводоуковскому городскому округу</t>
  </si>
  <si>
    <t>№ 10-СЗ от 19.12.2018</t>
  </si>
  <si>
    <t>Отделение государственного автономного учреждения Центра занятости населения Тюменской области по Исетскому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</si>
  <si>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Исетскому району</t>
    </r>
  </si>
  <si>
    <t>Захарова Наталья Владимировна, 8 (34537) 22172</t>
  </si>
  <si>
    <t>Отделение ГАУ ЦЗН ТО по Исетскому</t>
  </si>
  <si>
    <t xml:space="preserve">+ </t>
  </si>
  <si>
    <t>Отделение государственного автономного учреждения Центра занятости населения Тюменской области по городу Ишиму и Ишимскому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</si>
  <si>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городу Ишиму и Ишимскому району</t>
    </r>
  </si>
  <si>
    <t>г. Ишим, ул. К. Маркса, д. 68</t>
  </si>
  <si>
    <t>Криволапов Александр Сергеевич, 8 (34551) 66614</t>
  </si>
  <si>
    <t>Отделение ГАУ ЦЗН ТО по городу Ишиму и Ишимскому району</t>
  </si>
  <si>
    <t>№ 1 от 26.01.2022</t>
  </si>
  <si>
    <t>Отделение государственного автономного учреждения Центра занятости населения Тюменской области по Казанскому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</si>
  <si>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городу Казанскому району</t>
    </r>
  </si>
  <si>
    <t>Казанский район, п. Новоселезнево, ул. Ленина, д. 277</t>
  </si>
  <si>
    <t>Бессонова Юлия Сергеевна, 8(34553) 45116</t>
  </si>
  <si>
    <t>Отделение ГАУ ЦЗН ТО по Казанскому району</t>
  </si>
  <si>
    <t>№ 9-СЗ от 27.12.2018</t>
  </si>
  <si>
    <t>Отделение государственного автономного учреждения Центра занятости населения Тюменской области по Нижнетавдинскому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</si>
  <si>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Нижнетавдинскому району</t>
    </r>
  </si>
  <si>
    <t>Нижнетавдинский район, с. Нижняя тавда, ул. Ульянова, д. 5</t>
  </si>
  <si>
    <t>Кривошеина Марина Юрьевна, 8 (34533) 23725</t>
  </si>
  <si>
    <t>Отделение ГАУ ЦЗН ТО по Нижнетавдинскому району</t>
  </si>
  <si>
    <t>№ 13-СЗ от 21.08.2019</t>
  </si>
  <si>
    <t>Отделение государственного автономного учреждения Центра занятости населения Тюменской области по Омутинскому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</si>
  <si>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Омутинскому району</t>
    </r>
  </si>
  <si>
    <t>Омутинский район, с. Омутинское, ул. Терешковой, д. 2А, пом. 2</t>
  </si>
  <si>
    <t>Грибачева Анна Федоровна, 8 (34544) 31793</t>
  </si>
  <si>
    <t>Отделение ГАУ ЦЗН ТО по Омутинскому району</t>
  </si>
  <si>
    <t>№ 27 от 26.01.2022</t>
  </si>
  <si>
    <t>Отделение государственного автономного учреждения Центра занятости населения Тюменской области по Сладковскому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</si>
  <si>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Сладковскому району</t>
    </r>
  </si>
  <si>
    <t>Сладковский район, с. Сладково, ул. К. Маркса, д. 21А</t>
  </si>
  <si>
    <t>Черепков Сергей Андреевич, 8 (34555) 23-0-31</t>
  </si>
  <si>
    <t>Отделение ГАУ ЦЗН ТО по Сладковскому району</t>
  </si>
  <si>
    <t>№ 1 от 14.01.2022</t>
  </si>
  <si>
    <t>Отделение государственного автономного учреждения Центра занятости населения Тюменской области по Сорокинскому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</si>
  <si>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Сорокинскому району</t>
    </r>
  </si>
  <si>
    <t>Сорокинский район, с. Б. Сорокино, ул. Ленина, д. 57</t>
  </si>
  <si>
    <t>Губина Елена Николаевна  8(34550) 2-26-73</t>
  </si>
  <si>
    <t>Отделение ГАУ ЦЗН ТО по Сорокинскому району</t>
  </si>
  <si>
    <t>Отделение государственного автономного учреждения Центра занятости населения Тюменской области по городу Тобольску и Тобольскому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</si>
  <si>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городу Тобольску и Тобольскому району</t>
    </r>
  </si>
  <si>
    <t>г. Тобольск, 8 мкр., д. 32</t>
  </si>
  <si>
    <t>Шкилева Венера Зиннуровна, 8(3456) 27-30-40</t>
  </si>
  <si>
    <t>Отделение ГАУ ЦЗН ТО по городу Тобольску и Тобольскому району</t>
  </si>
  <si>
    <t>№ 1 от 30.04.2021</t>
  </si>
  <si>
    <t>Государственное автономное учреждение Центр занятости населения Тюменской области</t>
  </si>
  <si>
    <t>ГАУ ЦЗН ТО</t>
  </si>
  <si>
    <t>г. Тюмень, ул. Республики, д. 204В</t>
  </si>
  <si>
    <r>
      <rPr>
        <sz val="10"/>
        <color rgb="FF000000"/>
        <rFont val="Arial"/>
        <charset val="204"/>
      </rPr>
      <t>Астафьева Оксана Вячеславовна</t>
    </r>
    <r>
      <rPr>
        <sz val="10"/>
        <rFont val="Arial"/>
        <charset val="204"/>
      </rPr>
      <t xml:space="preserve">, 8 (3452) 273710
</t>
    </r>
  </si>
  <si>
    <t>№ 67-СЗ от 25.05.2022</t>
  </si>
  <si>
    <t>ДП-И(О,Г,У), ДЧ(С), ДУ(К)</t>
  </si>
  <si>
    <t>г. Тюмень, ул. Республики, д. 204В, корп. 3</t>
  </si>
  <si>
    <t>Отделение государственного автономного учреждения Центра занятости населения Тюменской области по Уватскому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</si>
  <si>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Уватскому району</t>
    </r>
  </si>
  <si>
    <t>Уватский район, с. Уват, ул. Процветания, д. 1</t>
  </si>
  <si>
    <t>Белова Татьяна Александровна, 8 (34561) 21151</t>
  </si>
  <si>
    <t>Отделение ГАУ ЦЗН ТО по Уватскому району</t>
  </si>
  <si>
    <t>Отделение государственного автономного учреждения Центра занятости населения Тюменской области по Упоровскому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</si>
  <si>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Упоровскому району</t>
    </r>
  </si>
  <si>
    <t>Упоровский район, с. Упорово, ул. Крупской, д 38</t>
  </si>
  <si>
    <t>Кочергина Вера Михайловна, 8 (34541) 31257</t>
  </si>
  <si>
    <t>Отделение ГАУ ЦЗН ТО по Упоровскому району</t>
  </si>
  <si>
    <t xml:space="preserve">№ б/н от 16.10.2017 </t>
  </si>
  <si>
    <t>Отделение государственного автономного учреждения Центра занятости населения Тюменской области по Юргинскому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</si>
  <si>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Юргинскому району</t>
    </r>
  </si>
  <si>
    <t>Юргинский район, с. Юргинское, ул. Ленина, д. 98</t>
  </si>
  <si>
    <t>Байзель Елизавета Александровна, 8 (34543) 23493</t>
  </si>
  <si>
    <t>Отделение ГАУ ЦЗН ТО по Юргинскому району</t>
  </si>
  <si>
    <t>№ 1 от 23.08.2019</t>
  </si>
  <si>
    <t xml:space="preserve"> + </t>
  </si>
  <si>
    <t>Отделение государственного автономного учреждения Центра занятости населения Тюменской области по городу Ялуторовску и Ялуторвскому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</si>
  <si>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городу Ялуторовску и Ялуторовскому району</t>
    </r>
  </si>
  <si>
    <t>г. Ялуторовск, ул. К-Либнехта, д. 33/1</t>
  </si>
  <si>
    <t>Решетников Константин Анатольевич, 8 (34535) 31853</t>
  </si>
  <si>
    <t>Отделение ГАУ ЦЗН ТО по городу Ялуторовску и Ялуторовскому району</t>
  </si>
  <si>
    <t>№ 2 от 20.09.2018</t>
  </si>
  <si>
    <t>ДП-И(Г,У), ДУ(К,О,С)</t>
  </si>
  <si>
    <t>Отделение государственного автономного учреждения Центра занятости населения Тюменской области по Ярковскому району</t>
  </si>
  <si>
    <r>
      <rPr>
        <sz val="10"/>
        <rFont val="Arial"/>
        <charset val="204"/>
      </rPr>
      <t>Отделение ГАУ ЦЗН ТО по</t>
    </r>
    <r>
      <rPr>
        <sz val="10"/>
        <rFont val="Arial"/>
        <family val="2"/>
        <charset val="204"/>
      </rPr>
      <t xml:space="preserve"> Ярковскому району</t>
    </r>
  </si>
  <si>
    <t>Ярковский район, р.с. Ярково, ул. Пионерская, д.96</t>
  </si>
  <si>
    <t>Гусева Ольга Геннадьевна 8(34546) 25146</t>
  </si>
  <si>
    <t>Отделение ГАУ ЦЗН ТО по Ярковскому району</t>
  </si>
  <si>
    <t>Главное управление строительства Тюменской области</t>
  </si>
  <si>
    <t>Государственное бюджетное учреждение Тюменской области “Объединение автовокзалов и автостанций”</t>
  </si>
  <si>
    <t>ГБУ ТО “Объединение автовокзалов и автостанций”</t>
  </si>
  <si>
    <t xml:space="preserve">г. Тюмень, ул. Пермякова, д. 9 </t>
  </si>
  <si>
    <t>Антипин Артём Леонидович, 8 (3452) 358798</t>
  </si>
  <si>
    <t>Абатская автостанция</t>
  </si>
  <si>
    <t>Автовокзалы</t>
  </si>
  <si>
    <t>Абатский район, с. Абатское, ул. Цукановой, д. 87а</t>
  </si>
  <si>
    <t>№ 1 от 09.12.2015</t>
  </si>
  <si>
    <t xml:space="preserve">
ДЧ-И</t>
  </si>
  <si>
    <t>Справочно-транспортные услуги, пассажирские перевозки</t>
  </si>
  <si>
    <t>Аромашевская автостанция</t>
  </si>
  <si>
    <t>Аромашевский район, с. Аромашево, ул. Ленина, д. 132</t>
  </si>
  <si>
    <t>№б/н от 2017</t>
  </si>
  <si>
    <t>Бердюжская автостанция</t>
  </si>
  <si>
    <t>Бердюжский район, с. Бердюжье, ул. Кирова, д. 20,</t>
  </si>
  <si>
    <t>№ 3 от 07.12.2015</t>
  </si>
  <si>
    <t>Вагайская автостанция</t>
  </si>
  <si>
    <t>Вагайский район, с. Вагай, ул. Ленина, д. 75А</t>
  </si>
  <si>
    <t>Не проводился</t>
  </si>
  <si>
    <t>№ 5 от 20.01.2015</t>
  </si>
  <si>
    <t>ДП-И, ДУ</t>
  </si>
  <si>
    <t>Викуловская автостанция</t>
  </si>
  <si>
    <t>Викуловский район, с. Викулово, ул. Кузнецова, д. 48,</t>
  </si>
  <si>
    <t>№ 6 от 04.12.2015</t>
  </si>
  <si>
    <t>Голышмановская автостанция</t>
  </si>
  <si>
    <t>Голышмановский район, Голышмановский г.о., ул. Вокзальная, д. 52</t>
  </si>
  <si>
    <t>№ 8 от 10.12.2015</t>
  </si>
  <si>
    <t>Исетская автостанция</t>
  </si>
  <si>
    <t>Исетский район, с. Исетское, ул. Механизаторов, д. 18</t>
  </si>
  <si>
    <t>№ 10 от 19.10.2015</t>
  </si>
  <si>
    <t>Заводоуковский автовокзал</t>
  </si>
  <si>
    <t>Заводоуковский район, г. Заводоуковск, пер. Ворошилова, д. 7</t>
  </si>
  <si>
    <t>№ 9 от 08.12.2015</t>
  </si>
  <si>
    <t>Ишимский автовокзал</t>
  </si>
  <si>
    <t>г. Ишим, ул. Иркутская, д. 9</t>
  </si>
  <si>
    <t>№ 1/11 от 02.10.2015</t>
  </si>
  <si>
    <t xml:space="preserve"> Свердловская дирекция пассажирских обустройств (структурное подразделение Центральной дирекции пассажирских обустройств – филиала открытого акционерного общества “Российские железные дороги”)</t>
  </si>
  <si>
    <t>Железнодорожный вокзал отдела "Тюменский участок пассажирских обустройств", вокзал станции Ишим (Свердловская дирекция пассажирских обустройств)</t>
  </si>
  <si>
    <t>Железнодорожный вокзал отдела "Тюменский участок ПО", вокзал станции Ишим (Свердловская дирекция пассажирских обустройств)</t>
  </si>
  <si>
    <r>
      <rPr>
        <sz val="10"/>
        <rFont val="Arial"/>
        <family val="2"/>
        <charset val="204"/>
      </rPr>
      <t>г. Екатеринбург, ул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Челюскинцев, д. 9</t>
    </r>
  </si>
  <si>
    <t>Врачинская Татьяна Геннадьевна, 8(34551)52253</t>
  </si>
  <si>
    <t>Ж/д вокзалы</t>
  </si>
  <si>
    <t>г. Ишим, ул. Привокзальная площадь, д. 6</t>
  </si>
  <si>
    <t>б/н от 2015</t>
  </si>
  <si>
    <r>
      <rPr>
        <sz val="10"/>
        <rFont val="Arial"/>
        <family val="2"/>
        <charset val="204"/>
      </rPr>
      <t xml:space="preserve">
</t>
    </r>
    <r>
      <rPr>
        <sz val="10"/>
        <rFont val="Arial"/>
        <charset val="204"/>
      </rPr>
      <t>Выполняет работы и оказывает услуги в сфере пассажирских перевозок на объектах транспортной инфраструктуры (жд вокзалов)</t>
    </r>
  </si>
  <si>
    <t>Казанская автостанция</t>
  </si>
  <si>
    <r>
      <rPr>
        <sz val="10"/>
        <rFont val="Arial"/>
        <family val="2"/>
        <charset val="204"/>
      </rPr>
      <t>Казанский район, с. Казанское, ул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Пушкина, д. 23а</t>
    </r>
    <r>
      <rPr>
        <strike/>
        <sz val="10"/>
        <rFont val="Arial"/>
        <family val="2"/>
        <charset val="204"/>
      </rPr>
      <t>,</t>
    </r>
  </si>
  <si>
    <t>№ 3 от 30.01.2015</t>
  </si>
  <si>
    <t>Нижнетавдинская автостанция</t>
  </si>
  <si>
    <r>
      <rPr>
        <sz val="10"/>
        <rFont val="Arial"/>
        <family val="2"/>
        <charset val="204"/>
      </rPr>
      <t>Нижнетавдинский район, с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Нижняя Тавда, ул. Весенняя, д. 23</t>
    </r>
  </si>
  <si>
    <t>Закрытое акционерное общество “Омутинское автотранспортное предприятие”</t>
  </si>
  <si>
    <t>ЗАО “Омутинское АТП”</t>
  </si>
  <si>
    <t xml:space="preserve">Омутинский район, с. Омутинское, ул. Вагайская, д. 21
</t>
  </si>
  <si>
    <t>Кареньгин Евгений Васильевич, 8 (34544) 21660</t>
  </si>
  <si>
    <t>Омутинская автостанция</t>
  </si>
  <si>
    <r>
      <rPr>
        <sz val="10"/>
        <rFont val="Arial"/>
        <family val="2"/>
        <charset val="204"/>
      </rPr>
      <t>Омутинский район, с. Омутинское, ул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Шоссейная, д. 19</t>
    </r>
  </si>
  <si>
    <t>№ 3/14 от 15.10.2015</t>
  </si>
  <si>
    <t>Общество с ограниченной ответственностью “Маслянское автотрнаспортное предприятие”</t>
  </si>
  <si>
    <t>ООО “Маслянское АТП”</t>
  </si>
  <si>
    <t>Сладковский район, п. Маслянский, ул. Луначарского, д. 2</t>
  </si>
  <si>
    <t>Косолапов Валерий Васильевич, 8 (34555) 32188</t>
  </si>
  <si>
    <t>Сладковская автостанция</t>
  </si>
  <si>
    <t>Сладковский район, с. Сладково, ул. Калинина, д. 20</t>
  </si>
  <si>
    <t>№ 1 от 29.09.2017</t>
  </si>
  <si>
    <r>
      <rPr>
        <sz val="10"/>
        <rFont val="Arial"/>
        <charset val="204"/>
      </rPr>
      <t xml:space="preserve">Справочно-транспортные услуги, пассажирские перевозки
</t>
    </r>
  </si>
  <si>
    <t>Сорокинская автостанция</t>
  </si>
  <si>
    <t>Сорокинский район, с. Большое Сорокино, ул. Карбышева, д. 3</t>
  </si>
  <si>
    <t>№ 15 от 03.12.2015</t>
  </si>
  <si>
    <r>
      <rPr>
        <sz val="10"/>
        <rFont val="Arial"/>
        <charset val="204"/>
      </rPr>
      <t xml:space="preserve">Справочно-транспортные услуги, пассажирские перевозки
</t>
    </r>
  </si>
  <si>
    <t>Акционерное общество “Тобольское пассажирское автотранспортное предприятие”</t>
  </si>
  <si>
    <t>АО “Тобольское ПАТП”</t>
  </si>
  <si>
    <r>
      <rPr>
        <sz val="10"/>
        <rFont val="Arial"/>
        <family val="2"/>
        <charset val="204"/>
      </rPr>
      <t>г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Тобольск, ул. Семёна Ремезова, д. 89</t>
    </r>
  </si>
  <si>
    <t>Кугаевский Сергей Васильевич,  8 (3456) 252637, доб. 2111</t>
  </si>
  <si>
    <t>Тобольский автовокзал</t>
  </si>
  <si>
    <r>
      <rPr>
        <sz val="10"/>
        <rFont val="Arial"/>
        <family val="2"/>
        <charset val="204"/>
      </rPr>
      <t>г. Тобольск,</t>
    </r>
    <r>
      <rPr>
        <strike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6-й микрорайон, строение 44</t>
    </r>
  </si>
  <si>
    <t>№ 1 от 04.03.2015</t>
  </si>
  <si>
    <t>Винзилинская автостанция</t>
  </si>
  <si>
    <r>
      <rPr>
        <sz val="10"/>
        <rFont val="Arial"/>
        <family val="2"/>
        <charset val="204"/>
      </rPr>
      <t xml:space="preserve"> Тюменский район, п. Винзили, ул</t>
    </r>
    <r>
      <rPr>
        <b/>
        <sz val="10"/>
        <color rgb="FFFF0000"/>
        <rFont val="Arial"/>
        <family val="2"/>
        <charset val="204"/>
      </rPr>
      <t>.</t>
    </r>
    <r>
      <rPr>
        <sz val="10"/>
        <color rgb="FF000000"/>
        <rFont val="Arial"/>
        <family val="2"/>
        <charset val="204"/>
      </rPr>
      <t xml:space="preserve"> Вокзальная, д. 6 а</t>
    </r>
  </si>
  <si>
    <t xml:space="preserve">Тюменский автовокзал </t>
  </si>
  <si>
    <t>Свердловская дирекция пассажирских обустройств (структурное подразделение Центральной дирекции пассажирских обустройств – филиала открытого акционерного общества “Российские железные дороги”)</t>
  </si>
  <si>
    <t>Железнодорожный вокзал г. Тюмень</t>
  </si>
  <si>
    <t>Свердловская региональная дирекция железнодорожных автовокзалов (ж/д вокзал г. Тюмень)</t>
  </si>
  <si>
    <t xml:space="preserve">г. Екатеринбург, ул. Стрелочников, 41  </t>
  </si>
  <si>
    <r>
      <rPr>
        <sz val="10"/>
        <rFont val="Arial"/>
        <family val="2"/>
        <charset val="204"/>
      </rPr>
      <t xml:space="preserve">Мифтахов Анатолий Юсупович, 8 (343) 3583222, Верясов Дмитрий Алексеевич, 8 (3452) 523253
</t>
    </r>
    <r>
      <rPr>
        <sz val="10"/>
        <color rgb="FF000000"/>
        <rFont val="Arial"/>
        <charset val="204"/>
      </rPr>
      <t>Колесников Иван Николаевич 8 (343) 3583637</t>
    </r>
  </si>
  <si>
    <r>
      <rPr>
        <sz val="10"/>
        <rFont val="Arial"/>
        <family val="2"/>
        <charset val="204"/>
      </rPr>
      <t>г. Тюмень, ул. Привокзальная, д. 22</t>
    </r>
    <r>
      <rPr>
        <strike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 </t>
    </r>
  </si>
  <si>
    <t>2003-2010</t>
  </si>
  <si>
    <t>б/н от 2017</t>
  </si>
  <si>
    <t>Выполняет работы и оказывает услуги в сфере пассажирских перевозок на объектах транспортной инфраструктуры (жд вокзалов)</t>
  </si>
  <si>
    <t>Акционерное общество “Аэропорт Рощино”</t>
  </si>
  <si>
    <t>АО “Аэропорт Рощино”</t>
  </si>
  <si>
    <r>
      <rPr>
        <sz val="10"/>
        <rFont val="Arial"/>
        <family val="2"/>
        <charset val="204"/>
      </rPr>
      <t>г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Тюмень, ул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Сергея Ильюшина, д. 23</t>
    </r>
  </si>
  <si>
    <r>
      <rPr>
        <sz val="10"/>
        <rFont val="Arial"/>
        <family val="2"/>
        <charset val="204"/>
      </rPr>
      <t xml:space="preserve"> Подольская Ольга Николаевна, 8 (3452) 496361
</t>
    </r>
    <r>
      <rPr>
        <sz val="10"/>
        <color rgb="FF000000"/>
        <rFont val="Arial"/>
        <charset val="204"/>
      </rPr>
      <t>Лужбин Игорь Сергеевич 8 (3452) 496450</t>
    </r>
  </si>
  <si>
    <r>
      <rPr>
        <sz val="10"/>
        <rFont val="Arial"/>
        <family val="2"/>
        <charset val="204"/>
      </rPr>
      <t>Международный аэропорт “Рощино” Тюмень имени</t>
    </r>
    <r>
      <rPr>
        <strike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Д.И. Менделеева</t>
    </r>
  </si>
  <si>
    <t>Аэропорт</t>
  </si>
  <si>
    <t xml:space="preserve">г. Тюмень, ул. Сергея Ильюшина, д. 10, корп. 1, 2, 3, 4, 5
</t>
  </si>
  <si>
    <t>2014-2016</t>
  </si>
  <si>
    <t>Выполняет работы и оказывает услуги в сфере воздушных  пассажирских перевозок на объектах транспортной инфраструктуры</t>
  </si>
  <si>
    <t>Упоровская автостанция</t>
  </si>
  <si>
    <r>
      <rPr>
        <sz val="10"/>
        <rFont val="Arial"/>
        <family val="2"/>
        <charset val="204"/>
      </rPr>
      <t>Упоровский район, с. Упорово, ул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Заводская, д. 1</t>
    </r>
  </si>
  <si>
    <t>№ 17 от 20.11.2015</t>
  </si>
  <si>
    <t>Юргинская автостанция</t>
  </si>
  <si>
    <r>
      <rPr>
        <sz val="10"/>
        <rFont val="Arial"/>
        <family val="2"/>
        <charset val="204"/>
      </rPr>
      <t>Юргинский район, с. Юргинское, ул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Восточная, д. 38Б</t>
    </r>
  </si>
  <si>
    <t>№ 1/6 от 28.04.2015</t>
  </si>
  <si>
    <t>Ялуторовский автовозкал</t>
  </si>
  <si>
    <t>г. Ялуторовск, ул. Новикова, д. 34</t>
  </si>
  <si>
    <t>№19 от 15.06.2020</t>
  </si>
  <si>
    <t>Ярковская автостанция</t>
  </si>
  <si>
    <r>
      <rPr>
        <sz val="10"/>
        <rFont val="Arial"/>
        <family val="2"/>
        <charset val="204"/>
      </rPr>
      <t>Ярковский район, с. Ярково, ул</t>
    </r>
    <r>
      <rPr>
        <b/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Первомайская, д. 46</t>
    </r>
  </si>
  <si>
    <t>№ 1/3-20 от 14.10.2015</t>
  </si>
  <si>
    <t>Департамент потребительского рынка и туризма Тюменской области</t>
  </si>
  <si>
    <t>Индивидуальный предприниматель Воронов В.Н.</t>
  </si>
  <si>
    <t>ИП Воронов В.Н.</t>
  </si>
  <si>
    <t>Абатский район, с. Абатское, ул. Ленина, д. 55 б</t>
  </si>
  <si>
    <t>Хачатрян Карапет, 8 (34556) 51111</t>
  </si>
  <si>
    <t>ТЦ “Воронов и К”</t>
  </si>
  <si>
    <t>Торговый центр</t>
  </si>
  <si>
    <t>2010-2013</t>
  </si>
  <si>
    <t>№ б/н  от 15.01.2020</t>
  </si>
  <si>
    <t>Предоставление услуг торговли</t>
  </si>
  <si>
    <t>Потребительское общество “Армизонское”</t>
  </si>
  <si>
    <t>ПО “Армизонское”</t>
  </si>
  <si>
    <t>Пермяков Алексей Игоревич, 8 (34547) 23747</t>
  </si>
  <si>
    <t>Столовая</t>
  </si>
  <si>
    <t>Общепит</t>
  </si>
  <si>
    <t>№ 36 от 14.01.2015</t>
  </si>
  <si>
    <t>Предоставление услуг общественного питания</t>
  </si>
  <si>
    <t>Общество с ограниченной ответственностью “Холлифуд”</t>
  </si>
  <si>
    <t>ООО “Холлифуд”</t>
  </si>
  <si>
    <t>Аромашевский район, с. Аромашево, ул. 1 Мая, д 3</t>
  </si>
  <si>
    <t>Ашурова Талина Аликовна, 8 (34545) 22790</t>
  </si>
  <si>
    <t>Магазин “Низкоцен”</t>
  </si>
  <si>
    <t>Индивидуальный предприниматель Шубина М.Г.</t>
  </si>
  <si>
    <t>ИП Шубина М.Г.</t>
  </si>
  <si>
    <t>Бердюжский район, с. Бердюжье, ул. Кирова, д. 12</t>
  </si>
  <si>
    <t>Шубина Марина Геннадьевна, 8 (34554) 21639</t>
  </si>
  <si>
    <t>Магазин “Союз”</t>
  </si>
  <si>
    <t>№2  24.08.2018</t>
  </si>
  <si>
    <t>Индивидуальный предприниматель Косолапов В.А.</t>
  </si>
  <si>
    <t>ИП Косолапов В.А.</t>
  </si>
  <si>
    <t>Вагайский район, с. Вагай, ул. Ленина, д. 16А</t>
  </si>
  <si>
    <t>Косолапов Вадим Анатольевич, 8 (34539) 23098</t>
  </si>
  <si>
    <t>ТЦ “Южный”</t>
  </si>
  <si>
    <t>№ б/н от 27.10.2014</t>
  </si>
  <si>
    <t>Викуловское районное потребительское общество</t>
  </si>
  <si>
    <t>Викуловское Райпо</t>
  </si>
  <si>
    <t>Викуловский район, с. Викулово, ул. Чапаева, д. 3</t>
  </si>
  <si>
    <t>Прудников Евгений Сергеевич, 8 (34557) 24205</t>
  </si>
  <si>
    <t>Магазин № 6</t>
  </si>
  <si>
    <t>№ б/н от 08.02.2017</t>
  </si>
  <si>
    <t>Общество с ограниченной ответственностью “Общепит”</t>
  </si>
  <si>
    <t>ООО “Общепит”</t>
  </si>
  <si>
    <t>Викуловский район, с. Викулово, ул. Кузнецова, д. 37</t>
  </si>
  <si>
    <t>Вайнтруб Елена Анатольевна, 8 (34557) 24334</t>
  </si>
  <si>
    <t>Кафе “Маяк”</t>
  </si>
  <si>
    <t>№ б/н от 2017</t>
  </si>
  <si>
    <t xml:space="preserve">Тюменский филиал акционерного общества “Тандер” </t>
  </si>
  <si>
    <t xml:space="preserve">Тюменский филиал АО “Тандер” </t>
  </si>
  <si>
    <t>г. Тюмень, ул. Гастелло, д. 78</t>
  </si>
  <si>
    <t>Усольцев Виктор Васильевич, 8 (922) 0459477</t>
  </si>
  <si>
    <t>Магазин “Магнит”</t>
  </si>
  <si>
    <t>Голышмановский район, р.п. Голышманово, ул. Комсомольская, д. 84</t>
  </si>
  <si>
    <t>№ б/нот 17.10.2017</t>
  </si>
  <si>
    <t xml:space="preserve">Заводоуковский </t>
  </si>
  <si>
    <t>Общество с ограниченной ответственностью “Альтаир-групп”</t>
  </si>
  <si>
    <t>ООО “Альтаир-групп”</t>
  </si>
  <si>
    <t>г. Заводоуковск, ул. Вокзальная, д. 47</t>
  </si>
  <si>
    <t>Бабин Владимир Федорович, 8 (3452) 415832</t>
  </si>
  <si>
    <t>ТЦ “Парус”</t>
  </si>
  <si>
    <t>Индивидуальный предприниматель Шабалин С.Б.</t>
  </si>
  <si>
    <t>ИП Шабалин С.Б.</t>
  </si>
  <si>
    <t>г. Заводоуковс, ул. Первомайская, д. 9Б</t>
  </si>
  <si>
    <t>Шабалин Сергей Викторович, 8 (34542) 21482, 26147</t>
  </si>
  <si>
    <t>ТЦ “Большой”</t>
  </si>
  <si>
    <t>№ 1 от 29.07.2016</t>
  </si>
  <si>
    <t>ТЦ “Околица”</t>
  </si>
  <si>
    <t>г. Заводоуколвск, ул. Ворошилова, д. 26В</t>
  </si>
  <si>
    <t>Толстоухова Наталья Яковлевна, 8 (912) 3858502</t>
  </si>
  <si>
    <t>Исетский район, с. Исетское, ул. Кирова, д. 25/1</t>
  </si>
  <si>
    <t>Садовский Анатолий Васильевич, 8 (3452) 685045</t>
  </si>
  <si>
    <t>г. Тюмень, ул.Большая, д. 179А</t>
  </si>
  <si>
    <t>№ б/н от 01.10.2019</t>
  </si>
  <si>
    <t>Общество с ограниченной ответственностью “УК “Мечта”</t>
  </si>
  <si>
    <t>ООО “УК “Мечта”</t>
  </si>
  <si>
    <t>г. Ишим, ул. Свердлова, д. 1</t>
  </si>
  <si>
    <t>Скоробогатов Александр Ммхайлович, 8 (34551) 7501, 8 (902) 8153375</t>
  </si>
  <si>
    <t>ТЦ “Мечта”</t>
  </si>
  <si>
    <t>№ б/н от 14.11.2013</t>
  </si>
  <si>
    <t>ДВ</t>
  </si>
  <si>
    <t>Общество с ограниченной ответственностью “Гостиница “Ишим”</t>
  </si>
  <si>
    <t>ООО “Гостиница “Ишим”</t>
  </si>
  <si>
    <t>г. Ишим, ул. К. Маркса, д. 58</t>
  </si>
  <si>
    <t>Гусев Андрей Васильевич, 8 (34551) 72987</t>
  </si>
  <si>
    <t>Ресторан “Ишим”</t>
  </si>
  <si>
    <t>№ б/н от 29.01.2016</t>
  </si>
  <si>
    <t>Общество с ограниченной ответственностью “Эталон”</t>
  </si>
  <si>
    <t>ООО “Эталон”</t>
  </si>
  <si>
    <t>Ишимский район, с. Стрехнино, ул. Стаханова, д. 8А</t>
  </si>
  <si>
    <t>Элбакян Элбак Артоваздович, 8 (912) 995 60 55</t>
  </si>
  <si>
    <t>Магазин “Эврика”</t>
  </si>
  <si>
    <t>№ 4 от 10.2015</t>
  </si>
  <si>
    <t>Общество с ограниченной ответственностью "Элемент-Трейд"</t>
  </si>
  <si>
    <t>ООО “Элемент-Трейд”</t>
  </si>
  <si>
    <t>г.Екатеринбург ул.Щербакова,д.4</t>
  </si>
  <si>
    <t>Сукманов Роман Георгиевич, 8 (932) 3144450</t>
  </si>
  <si>
    <t>Универсам “Монетка”</t>
  </si>
  <si>
    <t>Казанский район, с. Казанское, ул. Октябрьская, д. 6-2</t>
  </si>
  <si>
    <t>Индивидуальный предприниматель Алоян В.М.</t>
  </si>
  <si>
    <t>ИП Алоян В.М.</t>
  </si>
  <si>
    <t>Нижнетавдинский район, с. Н. Тавда, ул. Первомайская, д. 1</t>
  </si>
  <si>
    <t>Алоян Вазген Мушегович, 8 (34533) 23635</t>
  </si>
  <si>
    <t>Торговый центр “Заречье”</t>
  </si>
  <si>
    <t>№ б/н от 28.10.2014</t>
  </si>
  <si>
    <t>Общество с ограниченной ответственностью “КООПТОРГ СЕРВИС”</t>
  </si>
  <si>
    <t>ООО “КООПТОРГ СЕРВИС”</t>
  </si>
  <si>
    <t>Омутинский район, с. Большой Краснояр, ул. Ленина, д. 16</t>
  </si>
  <si>
    <t>Пальянова Надежда Николаевна, 8 (34544) 26674, 31625</t>
  </si>
  <si>
    <t>Кафе “Красноярочка”</t>
  </si>
  <si>
    <t>Омутинский район, с. Омутинское, ул. Терешковой, д. 2</t>
  </si>
  <si>
    <t>№ б/н от 10.10.2015</t>
  </si>
  <si>
    <t>Индивидуальный предприниматель Жуков С.А.</t>
  </si>
  <si>
    <t>ИП Жуков С.А.</t>
  </si>
  <si>
    <t>Сладковский район, с. Сладково, ул. Ленина, д. 110</t>
  </si>
  <si>
    <t>Жуков Сергей Анатольевич, 8 (902) 815 9080</t>
  </si>
  <si>
    <t>Магазин “Престиж”</t>
  </si>
  <si>
    <t>№ б/н от 16.04.2013</t>
  </si>
  <si>
    <t>Общество с ограниченной ответственностью “Элемент-Трейд”</t>
  </si>
  <si>
    <t>Екатеринбург, ул. Щербакова, д. 4</t>
  </si>
  <si>
    <t>Жеребцов Александр Леонидоич, 8 (3432) 161970</t>
  </si>
  <si>
    <t>Сорокинский район, с. Сорокино, ул. Ленина, д. 54</t>
  </si>
  <si>
    <t>Общество с ограниченной ответственностью “Лента”</t>
  </si>
  <si>
    <t>ООО “Лента”</t>
  </si>
  <si>
    <t>г. Санкт-Петербург, ул. Савушкина, д. 112, лит. Б</t>
  </si>
  <si>
    <t>Малинник Марина Анатольевна, 8 (800) 700 4111</t>
  </si>
  <si>
    <t>ТК “Лента”</t>
  </si>
  <si>
    <t>г. Тобольск, 15мкр., стр. 21</t>
  </si>
  <si>
    <t>№ 1 от 07.08.2017</t>
  </si>
  <si>
    <t>Общество с ограниченной ответственностью “Арбат”</t>
  </si>
  <si>
    <t>ООО “Арбат”</t>
  </si>
  <si>
    <t>г. Тобольск, 9 мкр., стр. 25А</t>
  </si>
  <si>
    <t>Нейковчен Маргарита Николаевна, 8 (912) 3973964</t>
  </si>
  <si>
    <t>ТЦ “Арбат”</t>
  </si>
  <si>
    <t>№ 21 от 02.11.2015</t>
  </si>
  <si>
    <t>Общество с лграниченной ответственностью “Форвард”</t>
  </si>
  <si>
    <t>ООО “Форвард”</t>
  </si>
  <si>
    <t>г. Тобольск, 6 мкр., стр. 38</t>
  </si>
  <si>
    <t>Пуртов Евгений Владимирович 8(3456)26-56-05</t>
  </si>
  <si>
    <t>ТГК “Евразия”</t>
  </si>
  <si>
    <t>Акционерное общество “Югор”</t>
  </si>
  <si>
    <t>АО “Югор”</t>
  </si>
  <si>
    <t xml:space="preserve">г. Тобольск, БСИ-1, квартал 3, № 12,  корп.1 </t>
  </si>
  <si>
    <t>Ронжин Юрий Геннадьевич 8(3456) 277-999</t>
  </si>
  <si>
    <t>ТРЦ “Жемчужина Сибири”</t>
  </si>
  <si>
    <t>г. Тобольск, 7 мкр., стр. 9/1</t>
  </si>
  <si>
    <t>№ 23 от 02.11.2015</t>
  </si>
  <si>
    <t>Общество с ограниченной ответственностью “Новый Тобол”</t>
  </si>
  <si>
    <t>ООО “Новый Тобол”</t>
  </si>
  <si>
    <t>г. Тобольск, ул. Октябрьская, д. 20</t>
  </si>
  <si>
    <t>Вакарина Татьяна Владимировна, 8 (3456) 246925</t>
  </si>
  <si>
    <t>Ресторан “Корнилаевъ”</t>
  </si>
  <si>
    <t>Общество с ограниченной ответственностью “Радуга”</t>
  </si>
  <si>
    <t>ООО “Радуга”</t>
  </si>
  <si>
    <t>Тобольский район, с. Абалак, ул. Советская, д. 33</t>
  </si>
  <si>
    <t>Раимгулова Гульнура Абдулзханеевна, 8(3456)335218</t>
  </si>
  <si>
    <t xml:space="preserve">Магазин “Березка” </t>
  </si>
  <si>
    <t>Горбушина Татьяна Васильевна, 8 (905) 857 4937</t>
  </si>
  <si>
    <t>Тюменский район, с. Каскара, ул. Ленина, д. 2, стр. 2</t>
  </si>
  <si>
    <t>№ б/н от 06.03.2020</t>
  </si>
  <si>
    <t>Общество с ограниченной ответственностью "Агроторг"</t>
  </si>
  <si>
    <t>ООО "Агроторг"</t>
  </si>
  <si>
    <t>191025, г.Санкт-Петербург, Невский пр-кт, д.90/93</t>
  </si>
  <si>
    <t>Гончаров Сергей Владимирович, 8 (495) 662-88-88</t>
  </si>
  <si>
    <t>Магазин "Пятерочка"</t>
  </si>
  <si>
    <t>Тюменский район, с. Перевалово, ул. Лесная, 2</t>
  </si>
  <si>
    <t>Тюменский район, пос. Боровский, ул. Советская, д. 21</t>
  </si>
  <si>
    <t>Тюменский район, с. Червишево, ул. Магистральная, д. 31</t>
  </si>
  <si>
    <t>не планируется</t>
  </si>
  <si>
    <t xml:space="preserve">Тюменский район, п. Богандинский, ул. Мира, 4
</t>
  </si>
  <si>
    <t>Общество с ограниченной ответственностью “Магеллан”</t>
  </si>
  <si>
    <t>ООО “Магелан”</t>
  </si>
  <si>
    <t>г. Тюмень, ул. 50 лет Октября, д .14</t>
  </si>
  <si>
    <t>Аксабаев Айдар Абрарович, 8(3452) 689536</t>
  </si>
  <si>
    <t>ТЦ “Магелан”</t>
  </si>
  <si>
    <t>Общество с ограниченной ответственностью “Метро Кэш энд Керри”</t>
  </si>
  <si>
    <t>ООО “Метро Кэш энд Керри”</t>
  </si>
  <si>
    <t>г. Тюмень, ул. Мельникайте, д. 141</t>
  </si>
  <si>
    <t>Кузнецов Денис Александрович, 8 (3452) 522100, доб. 13350</t>
  </si>
  <si>
    <t>ТЦ “Метро”</t>
  </si>
  <si>
    <t>№ б/н  от 29.05.2014</t>
  </si>
  <si>
    <t>Общество с ограниченной ответственностью “Торговый центр “Южный”</t>
  </si>
  <si>
    <t>ООО “ТЦ “Южный”</t>
  </si>
  <si>
    <t>г. Тюмень, ул. Алебашевская, д. 19</t>
  </si>
  <si>
    <t>Савин Александр Петрович, 8 (3452) 500002, 63806 (доб. 1150)</t>
  </si>
  <si>
    <t>ТЦ “Зеленый берег”</t>
  </si>
  <si>
    <t>Общество с ограниченной ответственностью “Диас”</t>
  </si>
  <si>
    <t>ООО “Диас”</t>
  </si>
  <si>
    <t>г. Тюмень, ул. Пермякова, д. 50Б</t>
  </si>
  <si>
    <t>Букин Сергей Владимирович, 8 (3452) 383670</t>
  </si>
  <si>
    <t>ТРЦ “Солнечный”</t>
  </si>
  <si>
    <t>№ б/н  от 01.07.2016</t>
  </si>
  <si>
    <t>Общество с ограниченной ответственностью “Альмира”</t>
  </si>
  <si>
    <t>ООО “Альмира”</t>
  </si>
  <si>
    <t>г. Тюмень, ул. В. Гнаровской, д. 12</t>
  </si>
  <si>
    <t>Илей Иван Леонидович, 8 (3452) 383503</t>
  </si>
  <si>
    <t>ТРЦ “Фаворит”</t>
  </si>
  <si>
    <t>№ б/н  от 12.10.2014</t>
  </si>
  <si>
    <t>Исупова Ольга Александровна, 8 (3452) 520013</t>
  </si>
  <si>
    <t>г. Тюмень, ул. Мельникайте, д. 139</t>
  </si>
  <si>
    <t>не проводился</t>
  </si>
  <si>
    <t>№ б/н  от 21.08.2017</t>
  </si>
  <si>
    <t>Общество с ограниченной ответственностью “Интерсервис”</t>
  </si>
  <si>
    <t>ООО “Интерсервис”</t>
  </si>
  <si>
    <t>г. Тюмень, ул. Мельникайте, д. 126/2</t>
  </si>
  <si>
    <t>Винокуров Александр Станиславович, 8 (3452) 312659</t>
  </si>
  <si>
    <t>ТЦ “П.О.Р.Т.”</t>
  </si>
  <si>
    <t>№ б/н  от 17.10.2014</t>
  </si>
  <si>
    <t>Общество с ограниченной ответственностью “Магеполис-Сервис”</t>
  </si>
  <si>
    <t>ООО “Магеполис-Сервис”</t>
  </si>
  <si>
    <t>г. Тюмень, ул. М.Горького, д. 70</t>
  </si>
  <si>
    <t>Садчикова Светлана Алексеевна, 8(3452) 790580</t>
  </si>
  <si>
    <t>ТРЦ “Гудвин”</t>
  </si>
  <si>
    <t>Общество с ограниченной ответственностью “УК “Вояж””</t>
  </si>
  <si>
    <t>ООО “УК “Вояж””</t>
  </si>
  <si>
    <t>г. Тюмень, ул. Герцена, д. 94</t>
  </si>
  <si>
    <t>Баш Алексей Михайлович, 8 (3452) 520409, 520410</t>
  </si>
  <si>
    <t>ТЦ “Галерея Вояж”</t>
  </si>
  <si>
    <t>Общество с ограниченной ответственностью “Агроторг”</t>
  </si>
  <si>
    <t>ООО “Агроторг”</t>
  </si>
  <si>
    <t>г. Тюмень, ул. Пермякова, д. 1</t>
  </si>
  <si>
    <t>Лугачев Максим Алексеевич., 8 (909) 1919979</t>
  </si>
  <si>
    <t>Универсам “Пятерочка”</t>
  </si>
  <si>
    <t>г. Тюмень, ул. Щербакова, д. 112</t>
  </si>
  <si>
    <t>№ б/н  от 15.09.2014</t>
  </si>
  <si>
    <t>Общество с ограниченной ответственностью “СИБПРОДПОСТАВКА”</t>
  </si>
  <si>
    <t>ООО “СИБПРОДПОСТАВКА”</t>
  </si>
  <si>
    <t>г. Тюмень, ул. Ленина, д. 54</t>
  </si>
  <si>
    <t>Лебедь Мариа Александровна, 8 (3452) 212595</t>
  </si>
  <si>
    <t>РПБ “Макдоналдс”</t>
  </si>
  <si>
    <t>№ б/н  от 01.07.2018</t>
  </si>
  <si>
    <t>Общество с ограниченной ответственностью “Успех Фуд”</t>
  </si>
  <si>
    <t>ООО “Успех Фуд”</t>
  </si>
  <si>
    <t>г. Тюмень, ул. Малыгина, д. 6/1</t>
  </si>
  <si>
    <t>Зверева Елена Валерьевна, 8 (3452) 404954</t>
  </si>
  <si>
    <t>Ресторан Чайхана “Киш-Миш”</t>
  </si>
  <si>
    <t>Индивидуальный предприниматель Алексеенко А.Н.</t>
  </si>
  <si>
    <t>ИП Алексеенко А.Н.</t>
  </si>
  <si>
    <t>Увасткий район, с. Уват, ул. Набережная, д. 24</t>
  </si>
  <si>
    <t>Алексеенко Андрей Николаевич, 8 (34561) 22498</t>
  </si>
  <si>
    <t>Магазин “Кристалл”</t>
  </si>
  <si>
    <t>№ 15 от 01.09.2018</t>
  </si>
  <si>
    <t>Кайдалова Любовь Александровна, 8 (908) 865 0703</t>
  </si>
  <si>
    <t>Упоровский район, с. Упорово, ул. Чивилева, д. 6</t>
  </si>
  <si>
    <t>№5 от 23.01.2017</t>
  </si>
  <si>
    <t>Савенкова Анна Игоревна, 8 (969) 8011333</t>
  </si>
  <si>
    <t>Юргинский район, с. Юргинское, ул.Центральная, д. 59А</t>
  </si>
  <si>
    <t>№ 1 от 02.11.2015</t>
  </si>
  <si>
    <t>Общество с ограниченной ответственностью «Компания «Метрополис»</t>
  </si>
  <si>
    <t>ООО «Компания «Метрополис»</t>
  </si>
  <si>
    <t xml:space="preserve">г. Курган, ул. Т. Невежина, д. 3 стр. 10 </t>
  </si>
  <si>
    <t>Широчкалев Андрей Леонидович, 8 (3452) 482828</t>
  </si>
  <si>
    <t>Супермаркет “Метрополис”</t>
  </si>
  <si>
    <t>№ б/н от 23.04.2020</t>
  </si>
  <si>
    <t>ДП-И (У), ДУ (К,О,С,Г)</t>
  </si>
  <si>
    <t>Индивидуальный предприниматель Захаров А.А.</t>
  </si>
  <si>
    <t>ИП Захаров А.А.</t>
  </si>
  <si>
    <t>г. Ялуторовск, ул. Свободы, д. 177, стр. 1</t>
  </si>
  <si>
    <t>Шабалин Сергей Борисович, 8 (904) 8881795</t>
  </si>
  <si>
    <t>ТК “Купеческий ряд”</t>
  </si>
  <si>
    <t>№ б/н от 19.01.2017</t>
  </si>
  <si>
    <t>ДЧ-И (К,О,Г,У), ВНД (С)</t>
  </si>
  <si>
    <t>Общество с ограниченной ответственностью “ЭМО”</t>
  </si>
  <si>
    <t>ООО “ЭМО”</t>
  </si>
  <si>
    <t>Ялуторовский район, с. Беркут, ул. Молодежная, д. 10А</t>
  </si>
  <si>
    <t>Ушакова Татьяна Сергеевна, 8 (908) 8877800</t>
  </si>
  <si>
    <t>Магазин</t>
  </si>
  <si>
    <t>№ б/н от 02.02.2015</t>
  </si>
  <si>
    <t>Соколова Светлана Владимировна, 8 (34531) 25357</t>
  </si>
  <si>
    <t>Ярковский район, с. Ярково, ул. Ленина, д. 87</t>
  </si>
  <si>
    <t>Контактные данные руководителя (ФИО, телефон, эл.почта)</t>
  </si>
  <si>
    <t xml:space="preserve">Социальная политика </t>
  </si>
  <si>
    <t>Департамент социального развития Тюменской области</t>
  </si>
  <si>
    <t>Муниципальное автономное учреждение «Комплексный центр социального обслуживания «Милосердие» Абатского района»</t>
  </si>
  <si>
    <t>МАУ “КЦСОН “Милосердие” Абатского района”</t>
  </si>
  <si>
    <t>Абатский район, с. Абатское, ул. Краснофлотская, д. 12</t>
  </si>
  <si>
    <t>Котина Ольга Владимировна, 8 (34556) 51689</t>
  </si>
  <si>
    <t>ЦСОН</t>
  </si>
  <si>
    <t>№ 15-Аб от 28.11.2019</t>
  </si>
  <si>
    <t>ДП-И(У), ДУ-И(О,С,Г), ВНД(К)</t>
  </si>
  <si>
    <t>Оказание отдельным категориям граждан социально - бытовых, медицинских, правовых, оздоровительно - досуговых услуг, социально - консультативной помощи.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</si>
</sst>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\ * #,##0.00&quot;    &quot;;\-* #,##0.00&quot;    &quot;;\ * \-#&quot;    &quot;;\ @\ "/>
    <numFmt numFmtId="166" formatCode="#,##0.00\ [$₽-419];[Red]\-#,##0.00\ [$₽-419]"/>
  </numFmts>
  <fonts count="23">
    <font>
      <sz val="10"/>
      <name val="Arial"/>
      <family val="2"/>
      <charset val="204"/>
    </font>
    <font>
      <sz val="10"/>
      <name val="Arial"/>
      <charset val="204"/>
    </font>
    <font>
      <sz val="10"/>
      <color rgb="FF000000"/>
      <name val="Mang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charset val="204"/>
    </font>
    <font>
      <i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Mangal"/>
      <family val="2"/>
      <charset val="204"/>
    </font>
    <font>
      <sz val="10"/>
      <color rgb="FF000000"/>
      <name val="Arial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FF0000"/>
      <name val="Arial"/>
      <family val="2"/>
      <charset val="204"/>
    </font>
    <font>
      <strike/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A6"/>
        <bgColor rgb="FFFFF5CE"/>
      </patternFill>
    </fill>
    <fill>
      <patternFill patternType="solid">
        <fgColor rgb="FFFFF5CE"/>
        <bgColor rgb="FFFFFFA6"/>
      </patternFill>
    </fill>
    <fill>
      <patternFill patternType="solid">
        <fgColor rgb="FFFF7B59"/>
        <bgColor rgb="FFFF6600"/>
      </patternFill>
    </fill>
    <fill>
      <patternFill patternType="solid">
        <fgColor rgb="FFDEDCE6"/>
        <bgColor rgb="FFFFF5CE"/>
      </patternFill>
    </fill>
    <fill>
      <patternFill patternType="solid">
        <fgColor rgb="FFAFD095"/>
        <bgColor rgb="FFB4C7DC"/>
      </patternFill>
    </fill>
    <fill>
      <patternFill patternType="solid">
        <fgColor rgb="FFB4C7DC"/>
        <bgColor rgb="FFAFD095"/>
      </patternFill>
    </fill>
    <fill>
      <patternFill patternType="solid">
        <fgColor rgb="FFFFAA95"/>
        <bgColor rgb="FFFFCC99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165" fontId="13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4" fillId="0" borderId="0" applyBorder="0" applyProtection="0"/>
    <xf numFmtId="0" fontId="22" fillId="0" borderId="0"/>
    <xf numFmtId="0" fontId="5" fillId="0" borderId="0" applyBorder="0" applyProtection="0"/>
    <xf numFmtId="0" fontId="5" fillId="0" borderId="0" applyBorder="0" applyProtection="0"/>
  </cellStyleXfs>
  <cellXfs count="13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textRotation="90" wrapText="1" readingOrder="1"/>
    </xf>
    <xf numFmtId="0" fontId="7" fillId="3" borderId="2" xfId="0" applyFont="1" applyFill="1" applyBorder="1" applyAlignment="1">
      <alignment horizontal="center" vertical="center" textRotation="90" wrapText="1" readingOrder="1"/>
    </xf>
    <xf numFmtId="0" fontId="0" fillId="0" borderId="0" xfId="0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65" fontId="0" fillId="0" borderId="2" xfId="1" applyFont="1" applyBorder="1" applyAlignment="1" applyProtection="1">
      <alignment horizontal="center" vertical="center" wrapText="1"/>
    </xf>
    <xf numFmtId="0" fontId="0" fillId="0" borderId="2" xfId="1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 shrinkToFit="1"/>
    </xf>
    <xf numFmtId="49" fontId="14" fillId="0" borderId="1" xfId="0" applyNumberFormat="1" applyFont="1" applyBorder="1" applyAlignment="1" applyProtection="1">
      <alignment horizontal="center" vertical="center" wrapText="1" shrinkToFit="1"/>
    </xf>
    <xf numFmtId="49" fontId="1" fillId="0" borderId="1" xfId="0" applyNumberFormat="1" applyFont="1" applyBorder="1" applyAlignment="1" applyProtection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 shrinkToFit="1"/>
    </xf>
    <xf numFmtId="14" fontId="0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49" fontId="0" fillId="0" borderId="2" xfId="4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4" fillId="0" borderId="10" xfId="5" applyFont="1" applyBorder="1" applyAlignment="1" applyProtection="1">
      <alignment horizontal="center" vertical="center" wrapText="1"/>
    </xf>
    <xf numFmtId="0" fontId="0" fillId="0" borderId="1" xfId="5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8">
    <cellStyle name="Accent 4" xfId="3"/>
    <cellStyle name="Заголовок" xfId="2"/>
    <cellStyle name="Обычный" xfId="0" builtinId="0"/>
    <cellStyle name="Обычный 2 2 2" xfId="5"/>
    <cellStyle name="Обычный 2 2 2 6" xfId="4"/>
    <cellStyle name="Обычный 3" xfId="7"/>
    <cellStyle name="Обычный 4" xfId="6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4C7DC"/>
      <rgbColor rgb="FF808080"/>
      <rgbColor rgb="FF9999FF"/>
      <rgbColor rgb="FF993366"/>
      <rgbColor rgb="FFFFF5CE"/>
      <rgbColor rgb="FFCCFFFF"/>
      <rgbColor rgb="FF660066"/>
      <rgbColor rgb="FFFF7B59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AFD095"/>
      <rgbColor rgb="FFFFAA95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1F3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988"/>
  <sheetViews>
    <sheetView topLeftCell="A7" zoomScale="75" zoomScaleNormal="75" workbookViewId="0">
      <selection activeCell="K17" sqref="K17"/>
    </sheetView>
  </sheetViews>
  <sheetFormatPr defaultColWidth="11.5703125" defaultRowHeight="12.75"/>
  <cols>
    <col min="1" max="1" width="6.85546875" customWidth="1"/>
    <col min="2" max="2" width="14.42578125" customWidth="1"/>
    <col min="3" max="3" width="14.85546875" customWidth="1"/>
    <col min="4" max="4" width="15.7109375" customWidth="1"/>
    <col min="5" max="5" width="15.140625" customWidth="1"/>
    <col min="6" max="6" width="13" customWidth="1"/>
    <col min="7" max="7" width="13.42578125" customWidth="1"/>
    <col min="8" max="8" width="13" customWidth="1"/>
    <col min="12" max="12" width="13.140625" customWidth="1"/>
    <col min="14" max="14" width="14.7109375" customWidth="1"/>
    <col min="16" max="16" width="13" customWidth="1"/>
    <col min="20" max="20" width="17.140625" customWidth="1"/>
  </cols>
  <sheetData>
    <row r="3" spans="1:21">
      <c r="L3" s="15"/>
      <c r="R3" s="15"/>
      <c r="T3" s="15" t="s">
        <v>0</v>
      </c>
    </row>
    <row r="4" spans="1:21" ht="12.75" customHeight="1">
      <c r="K4" s="16"/>
      <c r="Q4" s="16"/>
      <c r="S4" s="14" t="s">
        <v>1</v>
      </c>
      <c r="T4" s="14"/>
      <c r="U4" s="14"/>
    </row>
    <row r="7" spans="1:21">
      <c r="J7" s="17"/>
      <c r="K7" s="17"/>
      <c r="Q7" s="17"/>
      <c r="S7" s="17" t="s">
        <v>2</v>
      </c>
    </row>
    <row r="9" spans="1:21">
      <c r="A9" s="17" t="s">
        <v>3</v>
      </c>
      <c r="B9" s="18"/>
      <c r="C9" s="18"/>
      <c r="D9" s="19"/>
      <c r="E9" s="18"/>
      <c r="F9" s="20"/>
    </row>
    <row r="10" spans="1:21">
      <c r="A10" s="18"/>
      <c r="B10" s="18"/>
      <c r="C10" s="18"/>
      <c r="D10" s="19"/>
      <c r="E10" s="18"/>
      <c r="F10" s="20"/>
    </row>
    <row r="11" spans="1:21">
      <c r="A11" s="18" t="s">
        <v>4</v>
      </c>
      <c r="B11" s="17"/>
      <c r="C11" s="18"/>
      <c r="D11" s="21" t="s">
        <v>5</v>
      </c>
      <c r="E11" s="18"/>
      <c r="F11" s="20"/>
    </row>
    <row r="12" spans="1:21" ht="35.1" customHeight="1">
      <c r="A12" s="18"/>
      <c r="B12" s="22"/>
      <c r="C12" s="22"/>
      <c r="D12" s="13" t="s">
        <v>6</v>
      </c>
      <c r="E12" s="13"/>
      <c r="F12" s="13"/>
      <c r="G12" s="13"/>
      <c r="H12" s="13"/>
    </row>
    <row r="13" spans="1:21">
      <c r="A13" s="18"/>
      <c r="B13" s="18"/>
      <c r="C13" s="18"/>
      <c r="D13" s="19"/>
      <c r="E13" s="18"/>
      <c r="F13" s="20"/>
    </row>
    <row r="14" spans="1:21">
      <c r="A14" s="18" t="s">
        <v>4</v>
      </c>
      <c r="B14" s="17"/>
      <c r="C14" s="18"/>
      <c r="D14" s="21" t="s">
        <v>7</v>
      </c>
      <c r="E14" s="18"/>
      <c r="F14" s="20"/>
    </row>
    <row r="15" spans="1:21" ht="35.1" customHeight="1">
      <c r="A15" s="18"/>
      <c r="B15" s="22"/>
      <c r="C15" s="22"/>
      <c r="D15" s="13" t="s">
        <v>8</v>
      </c>
      <c r="E15" s="13"/>
      <c r="F15" s="13"/>
      <c r="G15" s="13"/>
      <c r="H15" s="13"/>
    </row>
    <row r="16" spans="1:21">
      <c r="A16" s="18"/>
      <c r="B16" s="18"/>
      <c r="C16" s="18"/>
      <c r="D16" s="19"/>
      <c r="E16" s="18"/>
      <c r="F16" s="20"/>
    </row>
    <row r="17" spans="1:52">
      <c r="A17" s="18" t="s">
        <v>4</v>
      </c>
      <c r="B17" s="17"/>
      <c r="C17" s="18"/>
      <c r="D17" s="21" t="s">
        <v>9</v>
      </c>
      <c r="E17" s="18"/>
      <c r="F17" s="20"/>
    </row>
    <row r="18" spans="1:52" ht="35.1" customHeight="1">
      <c r="A18" s="18"/>
      <c r="B18" s="22"/>
      <c r="C18" s="22"/>
      <c r="D18" s="13" t="s">
        <v>10</v>
      </c>
      <c r="E18" s="13"/>
      <c r="F18" s="13"/>
      <c r="G18" s="13"/>
      <c r="H18" s="13"/>
    </row>
    <row r="23" spans="1:52">
      <c r="A23" s="12" t="s">
        <v>11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2">
      <c r="A24" s="23"/>
      <c r="H24" s="11" t="s">
        <v>12</v>
      </c>
      <c r="I24" s="11"/>
      <c r="J24" s="11"/>
      <c r="K24" s="11"/>
      <c r="L24" s="11"/>
      <c r="M24" s="11"/>
    </row>
    <row r="25" spans="1:52">
      <c r="A25" s="24"/>
    </row>
    <row r="26" spans="1:52">
      <c r="A26" s="10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">
        <v>14</v>
      </c>
      <c r="U26" s="10"/>
      <c r="V26" s="10"/>
      <c r="W26" s="10"/>
    </row>
    <row r="27" spans="1:52" ht="89.65" customHeight="1">
      <c r="A27" s="25" t="s">
        <v>15</v>
      </c>
      <c r="B27" s="25" t="s">
        <v>16</v>
      </c>
      <c r="C27" s="25" t="s">
        <v>17</v>
      </c>
      <c r="D27" s="25" t="s">
        <v>18</v>
      </c>
      <c r="E27" s="25" t="s">
        <v>19</v>
      </c>
      <c r="F27" s="25" t="s">
        <v>20</v>
      </c>
      <c r="G27" s="25" t="s">
        <v>21</v>
      </c>
      <c r="H27" s="25" t="s">
        <v>22</v>
      </c>
      <c r="I27" s="25" t="s">
        <v>23</v>
      </c>
      <c r="J27" s="26" t="s">
        <v>24</v>
      </c>
      <c r="K27" s="25" t="s">
        <v>25</v>
      </c>
      <c r="L27" s="25" t="s">
        <v>26</v>
      </c>
      <c r="M27" s="25" t="s">
        <v>27</v>
      </c>
      <c r="N27" s="25" t="s">
        <v>28</v>
      </c>
      <c r="O27" s="25" t="s">
        <v>29</v>
      </c>
      <c r="P27" s="25" t="s">
        <v>30</v>
      </c>
      <c r="Q27" s="25" t="s">
        <v>31</v>
      </c>
      <c r="R27" s="25" t="s">
        <v>32</v>
      </c>
      <c r="S27" s="25" t="s">
        <v>33</v>
      </c>
      <c r="T27" s="25" t="s">
        <v>34</v>
      </c>
      <c r="U27" s="25" t="s">
        <v>35</v>
      </c>
      <c r="V27" s="25" t="s">
        <v>36</v>
      </c>
      <c r="W27" s="25" t="s">
        <v>37</v>
      </c>
    </row>
    <row r="28" spans="1:52" ht="51">
      <c r="A28" s="27">
        <v>1</v>
      </c>
      <c r="B28" s="28" t="str">
        <f>'Адм. здания'!B3</f>
        <v>Административные здания</v>
      </c>
      <c r="C28" s="28" t="str">
        <f>'Адм. здания'!C3</f>
        <v>Органы местного самоуправления</v>
      </c>
      <c r="D28" s="28" t="str">
        <f>'Адм. здания'!D3</f>
        <v>Абатский</v>
      </c>
      <c r="E28" s="28" t="str">
        <f>'Адм. здания'!E3</f>
        <v>Администрация Абатского муниципального района</v>
      </c>
      <c r="F28" s="28" t="str">
        <f>'Адм. здания'!F3</f>
        <v>Администрация Абатского МР</v>
      </c>
      <c r="G28" s="28" t="str">
        <f>'Адм. здания'!G3</f>
        <v>Абатский район, с. Абатское, ул. Ленина, д. 10</v>
      </c>
      <c r="H28" s="28" t="str">
        <f>'Адм. здания'!H3</f>
        <v>Васильев Игорь Юрьевич, 8 (34556) 41715</v>
      </c>
      <c r="I28" s="28" t="str">
        <f>'Адм. здания'!I3</f>
        <v>Администрация Абатского МР</v>
      </c>
      <c r="J28" s="28" t="str">
        <f>'Адм. здания'!J3</f>
        <v>Здание</v>
      </c>
      <c r="K28" s="28" t="str">
        <f>'Адм. здания'!K3</f>
        <v>ОМСУ</v>
      </c>
      <c r="L28" s="28" t="str">
        <f>'Адм. здания'!L3</f>
        <v>Абатский район, с. Абатское, ул. Ленина, д. 10</v>
      </c>
      <c r="M28" s="28">
        <f>'Адм. здания'!M3</f>
        <v>1984</v>
      </c>
      <c r="N28" s="28" t="str">
        <f>'Адм. здания'!N3</f>
        <v>Муниципальная</v>
      </c>
      <c r="O28" s="28">
        <f>'Адм. здания'!O3</f>
        <v>2005</v>
      </c>
      <c r="P28" s="28">
        <f>'Адм. здания'!P3</f>
        <v>2041</v>
      </c>
      <c r="Q28" s="28" t="str">
        <f>'Адм. здания'!Q3</f>
        <v>№ б/н от 28.06.2019</v>
      </c>
      <c r="R28" s="28" t="str">
        <f>'Адм. здания'!R3</f>
        <v>ДЧ-И (К,О,С,Г,У)</v>
      </c>
      <c r="S28" s="28" t="str">
        <f>'Адм. здания'!S3</f>
        <v>+</v>
      </c>
      <c r="T28" s="28" t="str">
        <f>'Адм. здания'!T3</f>
        <v>Деятельность органов местного самоуправления</v>
      </c>
      <c r="U28" s="28" t="str">
        <f>'Адм. здания'!U3</f>
        <v>Все возрастные категории</v>
      </c>
      <c r="V28" s="28" t="str">
        <f>'Адм. здания'!V3</f>
        <v>К,О,С,Г,У</v>
      </c>
      <c r="W28" s="28" t="str">
        <f>'Адм. здания'!W3</f>
        <v>нет</v>
      </c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ht="89.25">
      <c r="A29" s="27">
        <v>2</v>
      </c>
      <c r="B29" s="28" t="str">
        <f>Аптека!B3</f>
        <v>Аптеки</v>
      </c>
      <c r="C29" s="28" t="str">
        <f>Аптека!C3</f>
        <v>Органы местного самоуправления</v>
      </c>
      <c r="D29" s="28" t="str">
        <f>Аптека!D3</f>
        <v>Абатский</v>
      </c>
      <c r="E29" s="28" t="str">
        <f>Аптека!E3</f>
        <v>Акционерное общество "Фармация"</v>
      </c>
      <c r="F29" s="28" t="str">
        <f>Аптека!F3</f>
        <v>АО "Фармация"</v>
      </c>
      <c r="G29" s="28" t="str">
        <f>Аптека!G3</f>
        <v>г. Тюмень, ул. Велижанская, д. 77</v>
      </c>
      <c r="H29" s="28" t="str">
        <f>Аптека!H3</f>
        <v>Дроздова Татьяна Леонидовна 8 (3452) 472803</v>
      </c>
      <c r="I29" s="28" t="str">
        <f>Аптека!I3</f>
        <v>Центральная районная аптека № 20</v>
      </c>
      <c r="J29" s="28" t="str">
        <f>Аптека!J3</f>
        <v>Здание</v>
      </c>
      <c r="K29" s="28" t="str">
        <f>Аптека!K3</f>
        <v>Аптеки</v>
      </c>
      <c r="L29" s="28" t="str">
        <f>Аптека!L3</f>
        <v>Абатский район, с. Абатское, ул. 1 Мая, 28/2</v>
      </c>
      <c r="M29" s="28">
        <f>Аптека!M3</f>
        <v>1987</v>
      </c>
      <c r="N29" s="28" t="str">
        <f>Аптека!N3</f>
        <v>Частная</v>
      </c>
      <c r="O29" s="28" t="str">
        <f>Аптека!O3</f>
        <v>-</v>
      </c>
      <c r="P29" s="28">
        <f>Аптека!P3</f>
        <v>2026</v>
      </c>
      <c r="Q29" s="28" t="str">
        <f>Аптека!Q3</f>
        <v>№ б/н от 29.06.2020</v>
      </c>
      <c r="R29" s="28" t="str">
        <f>Аптека!R3</f>
        <v>ДПИ</v>
      </c>
      <c r="S29" s="28" t="str">
        <f>Аптека!S3</f>
        <v>+</v>
      </c>
      <c r="T29" s="28" t="str">
        <f>Аптека!T3</f>
        <v>Предоставление услуг по продаже лекарственных средств, в т.ч. льготным категориям граждан</v>
      </c>
      <c r="U29" s="28" t="str">
        <f>Аптека!U3</f>
        <v>Все возрастные категории</v>
      </c>
      <c r="V29" s="28" t="str">
        <f>Аптека!V3</f>
        <v>К,О,С,Г,У</v>
      </c>
      <c r="W29" s="28" t="str">
        <f>Аптека!W3</f>
        <v>Нет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ht="102">
      <c r="A30" s="27">
        <v>3</v>
      </c>
      <c r="B30" s="28" t="str">
        <f>'Почта России'!B3</f>
        <v>Почта России</v>
      </c>
      <c r="C30" s="28" t="str">
        <f>'Почта России'!C3</f>
        <v>Акционерное общество “Почта России”</v>
      </c>
      <c r="D30" s="28" t="str">
        <f>'Почта России'!D3</f>
        <v>Абатский</v>
      </c>
      <c r="E30" s="28" t="str">
        <f>'Почта России'!E3</f>
        <v>Управление федеральной почтовой связи Тюменской области Акционерного общества "Почта России"</v>
      </c>
      <c r="F30" s="28" t="str">
        <f>'Почта России'!F3</f>
        <v>УФПС Тюменской области  АО «Почта России»</v>
      </c>
      <c r="G30" s="28" t="str">
        <f>'Почта России'!G3</f>
        <v>г. Тюмень, ул. Республики д.56</v>
      </c>
      <c r="H30" s="28" t="str">
        <f>'Почта России'!H3</f>
        <v>Кожевникова Елена Анатольевна, 8 (34551) 59958</v>
      </c>
      <c r="I30" s="28" t="str">
        <f>'Почта России'!I3</f>
        <v>Отделение почтовой связи Абатский  627540</v>
      </c>
      <c r="J30" s="28" t="str">
        <f>'Почта России'!J3</f>
        <v>Часть здания</v>
      </c>
      <c r="K30" s="28" t="str">
        <f>'Почта России'!K3</f>
        <v>Отделения почтовой связи</v>
      </c>
      <c r="L30" s="28" t="str">
        <f>'Почта России'!L3</f>
        <v>Абатский район, с.Абатское, ул.Лермонтова,д.4</v>
      </c>
      <c r="M30" s="28">
        <f>'Почта России'!M3</f>
        <v>1994</v>
      </c>
      <c r="N30" s="28" t="str">
        <f>'Почта России'!N3</f>
        <v>Частная</v>
      </c>
      <c r="O30" s="28" t="str">
        <f>'Почта России'!O3</f>
        <v>-</v>
      </c>
      <c r="P30" s="28" t="str">
        <f>'Почта России'!P3</f>
        <v>Не запланирован</v>
      </c>
      <c r="Q30" s="28" t="str">
        <f>'Почта России'!Q3</f>
        <v>№ б/н от 16.01.2020</v>
      </c>
      <c r="R30" s="28" t="str">
        <f>'Почта России'!R3</f>
        <v>ДП</v>
      </c>
      <c r="S30" s="28" t="str">
        <f>'Почта России'!S3</f>
        <v>+</v>
      </c>
      <c r="T30" s="28" t="str">
        <f>'Почта России'!T3</f>
        <v>Все услуги почтовой связи</v>
      </c>
      <c r="U30" s="28" t="str">
        <f>'Почта России'!U3</f>
        <v>Все возрастные категории</v>
      </c>
      <c r="V30" s="28" t="str">
        <f>'Почта России'!V3</f>
        <v>К,О,С,Г,У</v>
      </c>
      <c r="W30" s="28" t="str">
        <f>'Почта России'!W3</f>
        <v>Нет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ht="127.5">
      <c r="A31" s="27">
        <v>4</v>
      </c>
      <c r="B31" s="28" t="str">
        <f>ООИ!B3</f>
        <v>Общественные организации инвалидов</v>
      </c>
      <c r="C31" s="28" t="str">
        <f>ООИ!C3</f>
        <v>Всероссийское общество инвалидов</v>
      </c>
      <c r="D31" s="28" t="str">
        <f>ООИ!D3</f>
        <v>Абатский</v>
      </c>
      <c r="E31" s="28" t="str">
        <f>ООИ!E3</f>
        <v>Тюменская областная региональная организация Общероссийской общественной организации «Всероссийское общество инвалидов»</v>
      </c>
      <c r="F31" s="28" t="str">
        <f>ООИ!F3</f>
        <v>ТРО ООО “ВОИ”</v>
      </c>
      <c r="G31" s="28" t="str">
        <f>ООИ!G3</f>
        <v>г. Тюмень, ул. 50 лет Октября, д.84, корп.2</v>
      </c>
      <c r="H31" s="28" t="str">
        <f>ООИ!H3</f>
        <v>Обыскалов Петр Николаевич 8(34556)5-11-24</v>
      </c>
      <c r="I31" s="28" t="str">
        <f>ООИ!I3</f>
        <v>Абатская районная организация ВОИ</v>
      </c>
      <c r="J31" s="28" t="str">
        <f>ООИ!J3</f>
        <v>Здание</v>
      </c>
      <c r="K31" s="28" t="str">
        <f>ООИ!K3</f>
        <v>ООИ</v>
      </c>
      <c r="L31" s="28" t="str">
        <f>ООИ!L3</f>
        <v>Абатский район, с. Абатское, ул. 1 Мая, д.8</v>
      </c>
      <c r="M31" s="28">
        <f>ООИ!M3</f>
        <v>1980</v>
      </c>
      <c r="N31" s="28" t="str">
        <f>ООИ!N3</f>
        <v>Муниципальная</v>
      </c>
      <c r="O31" s="28" t="str">
        <f>ООИ!O3</f>
        <v>-</v>
      </c>
      <c r="P31" s="28" t="str">
        <f>ООИ!P3</f>
        <v>Не запланирован</v>
      </c>
      <c r="Q31" s="28" t="str">
        <f>ООИ!Q3</f>
        <v>№ б/н от 15.06.2013</v>
      </c>
      <c r="R31" s="28" t="str">
        <f>ООИ!R3</f>
        <v>ДЧ-И, ДУ</v>
      </c>
      <c r="S31" s="28" t="str">
        <f>ООИ!S3</f>
        <v>+</v>
      </c>
      <c r="T31" s="28" t="str">
        <f>ООИ!T3</f>
        <v>Оказание услуг по социальной реабилитации, адаптации, интеграции инвалидов</v>
      </c>
      <c r="U31" s="28" t="str">
        <f>ООИ!U3</f>
        <v>Все категории населения</v>
      </c>
      <c r="V31" s="28" t="str">
        <f>ООИ!V3</f>
        <v>К,О,С,Г,У</v>
      </c>
      <c r="W31" s="28" t="str">
        <f>ООИ!W3</f>
        <v>нет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ht="178.5">
      <c r="A32" s="27">
        <v>5</v>
      </c>
      <c r="B32" s="28" t="str">
        <f>МФЦ!B3</f>
        <v>Многофункциональные центры предоставления государственных и муниципальных услуг</v>
      </c>
      <c r="C32" s="28" t="str">
        <f>МФЦ!C3</f>
        <v xml:space="preserve">Аппарат Губернатора Тюменской области </v>
      </c>
      <c r="D32" s="28" t="str">
        <f>МФЦ!D3</f>
        <v>Абатский</v>
      </c>
      <c r="E32" s="28" t="str">
        <f>МФЦ!E3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32" s="28" t="str">
        <f>МФЦ!F3</f>
        <v xml:space="preserve">ГАУ ТО “МФЦ" </v>
      </c>
      <c r="G32" s="28" t="str">
        <f>МФЦ!G3</f>
        <v xml:space="preserve">г. Тюмень, ул. Первомайская, д. 50/1 </v>
      </c>
      <c r="H32" s="28" t="str">
        <f>МФЦ!H3</f>
        <v>Нагибин Александр Николаевич 8(3452)399730, 399289</v>
      </c>
      <c r="I32" s="28" t="str">
        <f>МФЦ!I3</f>
        <v>Абатский филиал ГАУ ТО “МФЦ"</v>
      </c>
      <c r="J32" s="28" t="str">
        <f>МФЦ!J3</f>
        <v>здание</v>
      </c>
      <c r="K32" s="28" t="str">
        <f>МФЦ!K3</f>
        <v>Многофункциональные центры</v>
      </c>
      <c r="L32" s="28" t="str">
        <f>МФЦ!L3</f>
        <v xml:space="preserve"> Абатский район, с. Абатское, ул. Чкалова, д.19</v>
      </c>
      <c r="M32" s="28">
        <f>МФЦ!M3</f>
        <v>2015</v>
      </c>
      <c r="N32" s="28" t="str">
        <f>МФЦ!N3</f>
        <v>региональная</v>
      </c>
      <c r="O32" s="28">
        <f>МФЦ!O3</f>
        <v>2016</v>
      </c>
      <c r="P32" s="28" t="str">
        <f>МФЦ!P3</f>
        <v>Не запланирован</v>
      </c>
      <c r="Q32" s="28" t="str">
        <f>МФЦ!Q3</f>
        <v>№10 от 14.02.2022</v>
      </c>
      <c r="R32" s="28" t="str">
        <f>МФЦ!R3</f>
        <v>ДП(У), ДЧ-И (К, О),ДУ-И (С, Г)</v>
      </c>
      <c r="S32" s="28" t="str">
        <f>МФЦ!S3</f>
        <v>+</v>
      </c>
      <c r="T32" s="28" t="str">
        <f>МФЦ!T3</f>
        <v>Предоставление населению государственных и муниципальных услуг</v>
      </c>
      <c r="U32" s="28" t="str">
        <f>МФЦ!U3</f>
        <v>Все возрастные категории</v>
      </c>
      <c r="V32" s="28" t="str">
        <f>МФЦ!V3</f>
        <v>К,О,С,Г,У</v>
      </c>
      <c r="W32" s="28" t="str">
        <f>МФЦ!W3</f>
        <v>нет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ht="102">
      <c r="A33" s="27">
        <v>6</v>
      </c>
      <c r="B33" s="28" t="str">
        <f>ПФРФ!B3</f>
        <v>Пенсионные фонды</v>
      </c>
      <c r="C33" s="28" t="str">
        <f>ПФРФ!C3</f>
        <v>Государственное учреждение-Отделение Пенсионного Фонда Росси по Тюменской области</v>
      </c>
      <c r="D33" s="28" t="str">
        <f>ПФРФ!D3</f>
        <v>Абатский</v>
      </c>
      <c r="E33" s="28" t="str">
        <f>ПФРФ!E3</f>
        <v>Государственное учреждение-Отделение Пенсионного Фонда Росси по Тюменской области</v>
      </c>
      <c r="F33" s="28" t="str">
        <f>ПФРФ!F3</f>
        <v>ОПФР по Тюменской области</v>
      </c>
      <c r="G33" s="28" t="str">
        <f>ПФРФ!G3</f>
        <v>г. Тюмень, ул. Республики, 83а</v>
      </c>
      <c r="H33" s="28" t="str">
        <f>ПФРФ!H3</f>
        <v>Чалкова Алефтина Сергеевна, 8 (3452) 270970</v>
      </c>
      <c r="I33" s="28" t="str">
        <f>ПФРФ!I3</f>
        <v>Клиентская служба (на правах группы)  в Абатском районе Тюменской области</v>
      </c>
      <c r="J33" s="28" t="str">
        <f>ПФРФ!J3</f>
        <v>Здание</v>
      </c>
      <c r="K33" s="28" t="str">
        <f>ПФРФ!K3</f>
        <v xml:space="preserve"> Пенсионные фонды</v>
      </c>
      <c r="L33" s="28" t="str">
        <f>ПФРФ!L3</f>
        <v>Абатский район, с. Абатское, ул. Ленина, д. 23</v>
      </c>
      <c r="M33" s="28">
        <f>ПФРФ!M3</f>
        <v>1994</v>
      </c>
      <c r="N33" s="28" t="str">
        <f>ПФРФ!N3</f>
        <v>Федеральная</v>
      </c>
      <c r="O33" s="28">
        <f>ПФРФ!O3</f>
        <v>2013</v>
      </c>
      <c r="P33" s="28" t="str">
        <f>ПФРФ!P3</f>
        <v>Не запланирован</v>
      </c>
      <c r="Q33" s="28" t="str">
        <f>ПФРФ!Q3</f>
        <v>№ б/н от 2020</v>
      </c>
      <c r="R33" s="28" t="str">
        <f>ПФРФ!R3</f>
        <v>ДЧ-И (К,О,С,Г,У)</v>
      </c>
      <c r="S33" s="28" t="str">
        <f>ПФРФ!S3</f>
        <v xml:space="preserve"> +</v>
      </c>
      <c r="T33" s="28" t="str">
        <f>ПФРФ!T3</f>
        <v>Государственное пенсионное обеспечение</v>
      </c>
      <c r="U33" s="28" t="str">
        <f>ПФРФ!U3</f>
        <v>Все возрастные категории</v>
      </c>
      <c r="V33" s="28" t="str">
        <f>ПФРФ!V3</f>
        <v>К,О,С,Г,У</v>
      </c>
      <c r="W33" s="28" t="str">
        <f>ПФРФ!W3</f>
        <v>нет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ht="114.75">
      <c r="A34" s="27">
        <v>7</v>
      </c>
      <c r="B34" s="28" t="str">
        <f>Здрав!B3</f>
        <v>Здравоохранение</v>
      </c>
      <c r="C34" s="28" t="str">
        <f>Здрав!C3</f>
        <v>Департамент здравоохранения Тюменской области</v>
      </c>
      <c r="D34" s="28" t="str">
        <f>Здрав!D3</f>
        <v>Абатский</v>
      </c>
      <c r="E34" s="28" t="str">
        <f>Здрав!E3</f>
        <v xml:space="preserve">Государственное бюджетное учреждение здравоохранения Тюменской области “Областная больница № 4” (г. Ишим) </v>
      </c>
      <c r="F34" s="28" t="str">
        <f>Здрав!F3</f>
        <v>ГБУЗ ТО “ОБ № 4” (г. Ишим)</v>
      </c>
      <c r="G34" s="28" t="str">
        <f>Здрав!G3</f>
        <v>г. Ишим, ул. Республики, д. 78</v>
      </c>
      <c r="H34" s="28" t="str">
        <f>Здрав!H3</f>
        <v>Лагунов Юрий Александрович, тел. 8 (34556) 41192</v>
      </c>
      <c r="I34" s="28" t="str">
        <f>Здрав!I3</f>
        <v>Филиал № 1 “Абатская районна больница” (поликлиника)</v>
      </c>
      <c r="J34" s="28" t="str">
        <f>Здрав!J3</f>
        <v>Здание</v>
      </c>
      <c r="K34" s="28" t="str">
        <f>Здрав!K3</f>
        <v>Больница/поликлиника</v>
      </c>
      <c r="L34" s="28" t="str">
        <f>Здрав!L3</f>
        <v>Абатский район, с. Абатское, ул. Ленина, д. 54</v>
      </c>
      <c r="M34" s="28">
        <f>Здрав!M3</f>
        <v>1987</v>
      </c>
      <c r="N34" s="28" t="str">
        <f>Здрав!N3</f>
        <v>Региональная</v>
      </c>
      <c r="O34" s="28">
        <f>Здрав!O3</f>
        <v>2013</v>
      </c>
      <c r="P34" s="28" t="str">
        <f>Здрав!P3</f>
        <v>Не запланирован</v>
      </c>
      <c r="Q34" s="28" t="str">
        <f>Здрав!Q3</f>
        <v>№ 1 от 07.03.2019</v>
      </c>
      <c r="R34" s="28" t="str">
        <f>Здрав!R3</f>
        <v>ДП-В</v>
      </c>
      <c r="S34" s="28" t="str">
        <f>Здрав!S3</f>
        <v>+</v>
      </c>
      <c r="T34" s="28" t="str">
        <f>Здрав!T3</f>
        <v>Оказание доврачебной, стационарной, врачебной первичной медико-санитарной помощи, медико-социальной помощи</v>
      </c>
      <c r="U34" s="28" t="str">
        <f>Здрав!U3</f>
        <v>Все возрастные категории</v>
      </c>
      <c r="V34" s="28" t="str">
        <f>Здрав!V3</f>
        <v>К,О,С,Г,У</v>
      </c>
      <c r="W34" s="28" t="str">
        <f>Здрав!W3</f>
        <v>да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ht="114.75">
      <c r="A35" s="27">
        <v>8</v>
      </c>
      <c r="B35" s="28" t="str">
        <f>Здрав!B4</f>
        <v>Здравоохранение</v>
      </c>
      <c r="C35" s="28" t="str">
        <f>Здрав!C4</f>
        <v>Департамент здравоохранения Тюменской области</v>
      </c>
      <c r="D35" s="28" t="str">
        <f>Здрав!D4</f>
        <v>Абатский</v>
      </c>
      <c r="E35" s="28" t="str">
        <f>Здрав!E4</f>
        <v xml:space="preserve">Государственное бюджетное учреждение здравоохранения Тюменской области “Областная больница № 4” (г. Ишим) </v>
      </c>
      <c r="F35" s="28" t="str">
        <f>Здрав!F4</f>
        <v>ГБУЗ ТО “ОБ № 4” (г. Ишим)</v>
      </c>
      <c r="G35" s="28" t="str">
        <f>Здрав!G4</f>
        <v>г. Ишим, ул. Республики, д. 78</v>
      </c>
      <c r="H35" s="28" t="str">
        <f>Здрав!H4</f>
        <v>Лагунов Юрий Александрович, 8 (34556) 41192</v>
      </c>
      <c r="I35" s="28" t="str">
        <f>Здрав!I4</f>
        <v>Филиал № 1 “Абатская районна больница” (главный стационар)</v>
      </c>
      <c r="J35" s="28" t="str">
        <f>Здрав!J4</f>
        <v>Здание</v>
      </c>
      <c r="K35" s="28" t="str">
        <f>Здрав!K4</f>
        <v>Больница/поликлиника</v>
      </c>
      <c r="L35" s="28" t="str">
        <f>Здрав!L4</f>
        <v>Абатский район, с. Абатское, ул. Ленина, д. 54Б</v>
      </c>
      <c r="M35" s="28">
        <f>Здрав!M4</f>
        <v>1987</v>
      </c>
      <c r="N35" s="28" t="str">
        <f>Здрав!N4</f>
        <v>Региональная</v>
      </c>
      <c r="O35" s="28">
        <f>Здрав!O4</f>
        <v>2013</v>
      </c>
      <c r="P35" s="28" t="str">
        <f>Здрав!P4</f>
        <v>Не запланирован</v>
      </c>
      <c r="Q35" s="28" t="str">
        <f>Здрав!Q4</f>
        <v>№ 3 от 07.03.2019</v>
      </c>
      <c r="R35" s="28" t="str">
        <f>Здрав!R4</f>
        <v>ДП-В</v>
      </c>
      <c r="S35" s="28" t="str">
        <f>Здрав!S4</f>
        <v>+</v>
      </c>
      <c r="T35" s="28" t="str">
        <f>Здрав!T4</f>
        <v>Оказание доврачебной, стационарной, врачебной первичной медико-санитарной помощи, медико-социальной помощи</v>
      </c>
      <c r="U35" s="28" t="str">
        <f>Здрав!U4</f>
        <v>Все возрастные категории</v>
      </c>
      <c r="V35" s="28" t="str">
        <f>Здрав!V4</f>
        <v>К,О,С,Г,У</v>
      </c>
      <c r="W35" s="28" t="str">
        <f>Здрав!W4</f>
        <v>да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ht="153">
      <c r="A36" s="27">
        <v>9</v>
      </c>
      <c r="B36" s="28" t="str">
        <f>Образование!B3</f>
        <v>Образование</v>
      </c>
      <c r="C36" s="28" t="str">
        <f>Образование!C3</f>
        <v>Департамент образования и науки Тюменской области</v>
      </c>
      <c r="D36" s="28" t="str">
        <f>Образование!D3</f>
        <v>Абатский</v>
      </c>
      <c r="E36" s="28" t="str">
        <f>Образование!E3</f>
        <v>Муниципальное ообщеобразовательное учреждение “Абатская средняя общеобразовательная школа № 1”</v>
      </c>
      <c r="F36" s="28" t="str">
        <f>Образование!F3</f>
        <v>МОУ “Абатская СОШ № 1”</v>
      </c>
      <c r="G36" s="28" t="str">
        <f>Образование!G3</f>
        <v>Абатский район, с. Абатское, ул. Советская, д. 52</v>
      </c>
      <c r="H36" s="28" t="str">
        <f>Образование!H3</f>
        <v>Бажина Елена Викторовна, 8 (34556) 41570</v>
      </c>
      <c r="I36" s="28" t="str">
        <f>Образование!I3</f>
        <v>МОУ “Абатская СОШ № 1”</v>
      </c>
      <c r="J36" s="28" t="str">
        <f>Образование!J3</f>
        <v>Здание</v>
      </c>
      <c r="K36" s="28" t="str">
        <f>Образование!K3</f>
        <v>Школа</v>
      </c>
      <c r="L36" s="28" t="str">
        <f>Образование!L3</f>
        <v>Абатский район, с. Абатское, ул. Советская, д. 52</v>
      </c>
      <c r="M36" s="28">
        <f>Образование!M3</f>
        <v>1967</v>
      </c>
      <c r="N36" s="28" t="str">
        <f>Образование!N3</f>
        <v>Муниципальная</v>
      </c>
      <c r="O36" s="28">
        <f>Образование!O3</f>
        <v>2001</v>
      </c>
      <c r="P36" s="28" t="str">
        <f>Образование!P3</f>
        <v>Не запланирован</v>
      </c>
      <c r="Q36" s="28" t="str">
        <f>Образование!Q3</f>
        <v>№ 1 от 18.02.2016</v>
      </c>
      <c r="R36" s="28" t="str">
        <f>Образование!R3</f>
        <v>ДП-В</v>
      </c>
      <c r="S36" s="28" t="str">
        <f>Образование!S3</f>
        <v xml:space="preserve"> +</v>
      </c>
      <c r="T36" s="28" t="str">
        <f>Образование!T3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36" s="28" t="str">
        <f>Образование!U3</f>
        <v>Дети</v>
      </c>
      <c r="V36" s="28" t="str">
        <f>Образование!V3</f>
        <v>К,О</v>
      </c>
      <c r="W36" s="28" t="str">
        <f>Образование!W3</f>
        <v>да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ht="114.75">
      <c r="A37" s="27">
        <v>10</v>
      </c>
      <c r="B37" s="28" t="str">
        <f>Образование!B4</f>
        <v>Образование</v>
      </c>
      <c r="C37" s="28" t="str">
        <f>Образование!C4</f>
        <v>Департамент образования и науки Тюменской области</v>
      </c>
      <c r="D37" s="28" t="str">
        <f>Образование!D4</f>
        <v>Абатский</v>
      </c>
      <c r="E37" s="28" t="str">
        <f>Образование!E4</f>
        <v>Муниципальное автономное детское общеобразовательное учреждение Абатского района “Детский сад “Сибирячок”</v>
      </c>
      <c r="F37" s="28" t="str">
        <f>Образование!F4</f>
        <v>МАДОУ Абатского района “ДС “Сибирячок”</v>
      </c>
      <c r="G37" s="28" t="str">
        <f>Образование!G4</f>
        <v>Абатский район, с. Абатское, ул. Октябрьская, д. 44</v>
      </c>
      <c r="H37" s="28" t="str">
        <f>Образование!H4</f>
        <v>Глущенко Елена Владимировна, 8 (34556) 41773</v>
      </c>
      <c r="I37" s="28" t="str">
        <f>Образование!I4</f>
        <v>МАДОУ Абатского района “ДС “Сибирячок” (корпус № 3)</v>
      </c>
      <c r="J37" s="28" t="str">
        <f>Образование!J4</f>
        <v>Здание</v>
      </c>
      <c r="K37" s="28" t="str">
        <f>Образование!K4</f>
        <v>Детский сад</v>
      </c>
      <c r="L37" s="28" t="str">
        <f>Образование!L4</f>
        <v>Абатский район, с. Абатское, ул. Октябрьская, д. 44</v>
      </c>
      <c r="M37" s="28">
        <f>Образование!M4</f>
        <v>1982</v>
      </c>
      <c r="N37" s="28" t="str">
        <f>Образование!N4</f>
        <v>Муниципальная</v>
      </c>
      <c r="O37" s="28" t="str">
        <f>Образование!O4</f>
        <v>-</v>
      </c>
      <c r="P37" s="28" t="str">
        <f>Образование!P4</f>
        <v>Не запланирован</v>
      </c>
      <c r="Q37" s="28" t="str">
        <f>Образование!Q4</f>
        <v>№ 2 от 04.03.2016</v>
      </c>
      <c r="R37" s="28" t="str">
        <f>Образование!R4</f>
        <v>ДП-И (К,О,С,Г,У)</v>
      </c>
      <c r="S37" s="28" t="str">
        <f>Образование!S4</f>
        <v xml:space="preserve"> +</v>
      </c>
      <c r="T37" s="28" t="str">
        <f>Образование!T4</f>
        <v>Реализация программ дошкольного образования</v>
      </c>
      <c r="U37" s="28" t="str">
        <f>Образование!U4</f>
        <v>Дети</v>
      </c>
      <c r="V37" s="28" t="str">
        <f>Образование!V4</f>
        <v>К,О,С,Г,У</v>
      </c>
      <c r="W37" s="28" t="str">
        <f>Образование!W4</f>
        <v>да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ht="140.25">
      <c r="A38" s="27">
        <v>11</v>
      </c>
      <c r="B38" s="28" t="str">
        <f>Культура!B3</f>
        <v>Культура</v>
      </c>
      <c r="C38" s="28" t="str">
        <f>Культура!C3</f>
        <v>Департамент культуры Тюменской области</v>
      </c>
      <c r="D38" s="28" t="str">
        <f>Культура!D3</f>
        <v>Абатский</v>
      </c>
      <c r="E38" s="28" t="str">
        <f>Культура!E3</f>
        <v>Муниципальное автономное учреждение культуры Абатского района “Центральное культурно-досуговое объединение “Исток”</v>
      </c>
      <c r="F38" s="28" t="str">
        <f>Культура!F3</f>
        <v>МАУК Абатского района “ЦКДО “Исток”</v>
      </c>
      <c r="G38" s="28" t="str">
        <f>Культура!G3</f>
        <v>Абатский район, с. Абатское, ул. Ленина, д. 14</v>
      </c>
      <c r="H38" s="28" t="str">
        <f>Культура!H3</f>
        <v>Демина Елена Александровна, 8 (34556) 51750</v>
      </c>
      <c r="I38" s="28" t="str">
        <f>Культура!I3</f>
        <v>Районный дом культуры</v>
      </c>
      <c r="J38" s="28" t="str">
        <f>Культура!J3</f>
        <v>Здание</v>
      </c>
      <c r="K38" s="28" t="str">
        <f>Культура!K3</f>
        <v>Дом культуры</v>
      </c>
      <c r="L38" s="28" t="str">
        <f>Культура!L3</f>
        <v>Абатский район, с. Абатское, ул. Ленина, д. 14</v>
      </c>
      <c r="M38" s="28">
        <f>Культура!M3</f>
        <v>1969</v>
      </c>
      <c r="N38" s="28" t="str">
        <f>Культура!N3</f>
        <v>Муниципальная</v>
      </c>
      <c r="O38" s="28">
        <f>Культура!O3</f>
        <v>2004</v>
      </c>
      <c r="P38" s="28" t="str">
        <f>Культура!P3</f>
        <v>Не запланирован</v>
      </c>
      <c r="Q38" s="28" t="str">
        <f>Культура!Q3</f>
        <v>№ 1 от 28.02.2020</v>
      </c>
      <c r="R38" s="28" t="str">
        <f>Культура!R3</f>
        <v>ДП-В</v>
      </c>
      <c r="S38" s="28" t="str">
        <f>Культура!S3</f>
        <v>+</v>
      </c>
      <c r="T38" s="28" t="str">
        <f>Культура!T3</f>
        <v>Предоставление населению услуг в области культуры и сфере досуга</v>
      </c>
      <c r="U38" s="28" t="str">
        <f>Культура!U3</f>
        <v>Все возрастные категории</v>
      </c>
      <c r="V38" s="28" t="str">
        <f>Культура!V3</f>
        <v>К,О,С,Г,У</v>
      </c>
      <c r="W38" s="28" t="str">
        <f>Культура!W3</f>
        <v>да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ht="140.25">
      <c r="A39" s="27">
        <v>12</v>
      </c>
      <c r="B39" s="28" t="str">
        <f>Культура!B4</f>
        <v>Культура</v>
      </c>
      <c r="C39" s="28" t="str">
        <f>Культура!C4</f>
        <v>Департамент культуры Тюменской области</v>
      </c>
      <c r="D39" s="28" t="str">
        <f>Культура!D4</f>
        <v>Абатский</v>
      </c>
      <c r="E39" s="28" t="str">
        <f>Культура!E4</f>
        <v>Муниципальное автономное учреждение культуры Абатского района “Центральное культурно-досуговое объединение “Исток”</v>
      </c>
      <c r="F39" s="28" t="str">
        <f>Культура!F4</f>
        <v>МАУК Абатского района “ЦКДО “Исток”</v>
      </c>
      <c r="G39" s="28" t="str">
        <f>Культура!G4</f>
        <v>Абатский район, с. Абатское, ул. Ленина, д. 14</v>
      </c>
      <c r="H39" s="28" t="str">
        <f>Культура!H4</f>
        <v>Демина Елена Александровна, 8 (34556) 51750</v>
      </c>
      <c r="I39" s="28" t="str">
        <f>Культура!I4</f>
        <v>Абатская центральная районная библиотека</v>
      </c>
      <c r="J39" s="28" t="str">
        <f>Культура!J4</f>
        <v>Здание</v>
      </c>
      <c r="K39" s="28" t="str">
        <f>Культура!K4</f>
        <v>Библиотека</v>
      </c>
      <c r="L39" s="28" t="str">
        <f>Культура!L4</f>
        <v>Абатский район, с. Абатское, ул. Революции, д. 2</v>
      </c>
      <c r="M39" s="28">
        <f>Культура!M4</f>
        <v>1991</v>
      </c>
      <c r="N39" s="28" t="str">
        <f>Культура!N4</f>
        <v>Муниципальная</v>
      </c>
      <c r="O39" s="28">
        <f>Культура!O4</f>
        <v>2007</v>
      </c>
      <c r="P39" s="28" t="str">
        <f>Культура!P4</f>
        <v>Не запланирован</v>
      </c>
      <c r="Q39" s="28" t="str">
        <f>Культура!Q4</f>
        <v>№ 1 от 28.02.2020</v>
      </c>
      <c r="R39" s="28" t="str">
        <f>Культура!R4</f>
        <v>ДП-В</v>
      </c>
      <c r="S39" s="28" t="str">
        <f>Культура!S4</f>
        <v>+</v>
      </c>
      <c r="T39" s="28" t="str">
        <f>Культура!T4</f>
        <v>Предоставление населению услуг в области культуры и сфере досуга</v>
      </c>
      <c r="U39" s="28" t="str">
        <f>Культура!U4</f>
        <v>Все возрастные категории</v>
      </c>
      <c r="V39" s="28" t="str">
        <f>Культура!V4</f>
        <v>К,О,С,Г,У</v>
      </c>
      <c r="W39" s="28" t="str">
        <f>Культура!W4</f>
        <v>да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ht="140.25">
      <c r="A40" s="27">
        <v>13</v>
      </c>
      <c r="B40" s="28" t="str">
        <f>Культура!B5</f>
        <v>Культура</v>
      </c>
      <c r="C40" s="28" t="str">
        <f>Культура!C5</f>
        <v>Департамент культуры Тюменской области</v>
      </c>
      <c r="D40" s="28" t="str">
        <f>Культура!D5</f>
        <v>Абатский</v>
      </c>
      <c r="E40" s="28" t="str">
        <f>Культура!E5</f>
        <v>Муниципальное автономное учреждение культуры Абатского района “Центральное культурно-досуговое объединение “Исток”</v>
      </c>
      <c r="F40" s="28" t="str">
        <f>Культура!F5</f>
        <v>МАУК Абатского района “ЦКДО “Исток”</v>
      </c>
      <c r="G40" s="28" t="str">
        <f>Культура!G5</f>
        <v>Абатский район, с. Абатское, ул. Ленина, д. 14</v>
      </c>
      <c r="H40" s="28" t="str">
        <f>Культура!H5</f>
        <v>Демина Елена Александровна, 8 (34556) 51750</v>
      </c>
      <c r="I40" s="28" t="str">
        <f>Культура!I5</f>
        <v>Абатский краеведческий музей</v>
      </c>
      <c r="J40" s="28" t="str">
        <f>Культура!J5</f>
        <v>Здание</v>
      </c>
      <c r="K40" s="28" t="str">
        <f>Культура!K5</f>
        <v>Музей</v>
      </c>
      <c r="L40" s="28" t="str">
        <f>Культура!L5</f>
        <v>Абатский район, с. Абатское, ул. Ленина, д. 21/1</v>
      </c>
      <c r="M40" s="28">
        <f>Культура!M5</f>
        <v>1855</v>
      </c>
      <c r="N40" s="28" t="str">
        <f>Культура!N5</f>
        <v>Муниципальная</v>
      </c>
      <c r="O40" s="28">
        <f>Культура!O5</f>
        <v>2007</v>
      </c>
      <c r="P40" s="28" t="str">
        <f>Культура!P5</f>
        <v>Не запланирован</v>
      </c>
      <c r="Q40" s="28" t="str">
        <f>Культура!Q5</f>
        <v>№ 1 от 14.12.2020</v>
      </c>
      <c r="R40" s="28" t="str">
        <f>Культура!R5</f>
        <v>ДУ</v>
      </c>
      <c r="S40" s="28" t="str">
        <f>Культура!S5</f>
        <v>+</v>
      </c>
      <c r="T40" s="28" t="str">
        <f>Культура!T5</f>
        <v>Предоставление населению услуг в области культуры и сфере досуга</v>
      </c>
      <c r="U40" s="28" t="str">
        <f>Культура!U5</f>
        <v>Все возрастные категории</v>
      </c>
      <c r="V40" s="28" t="str">
        <f>Культура!V5</f>
        <v>К,О,С,Г,У</v>
      </c>
      <c r="W40" s="28" t="str">
        <f>Культура!W5</f>
        <v>нет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ht="114.75">
      <c r="A41" s="27">
        <v>14</v>
      </c>
      <c r="B41" s="28" t="str">
        <f>Культура!B6</f>
        <v>Дополнительное образование в сфере культуры</v>
      </c>
      <c r="C41" s="28" t="str">
        <f>Культура!C6</f>
        <v>Департамент культуры Тюменской области</v>
      </c>
      <c r="D41" s="28" t="str">
        <f>Культура!D6</f>
        <v>Абатский</v>
      </c>
      <c r="E41" s="28" t="str">
        <f>Культура!E6</f>
        <v>Муниципальное автономное учреждение дополнительного образования Абатского района “Детская школа искусств”</v>
      </c>
      <c r="F41" s="28" t="str">
        <f>Культура!F6</f>
        <v>МАУ ДО Абатского района “ДШИ”</v>
      </c>
      <c r="G41" s="28" t="str">
        <f>Культура!G6</f>
        <v>Абатский район, с. Абатское, ул. 1 Мая, д. 10</v>
      </c>
      <c r="H41" s="28" t="str">
        <f>Культура!H6</f>
        <v>Лузина Ирина Александровна, 8 (34556) 41198</v>
      </c>
      <c r="I41" s="28" t="str">
        <f>Культура!I6</f>
        <v>Детская школа искусств</v>
      </c>
      <c r="J41" s="28" t="str">
        <f>Культура!J6</f>
        <v>Здание</v>
      </c>
      <c r="K41" s="28" t="str">
        <f>Культура!K6</f>
        <v>Школа искусств</v>
      </c>
      <c r="L41" s="28" t="str">
        <f>Культура!L6</f>
        <v>Абатский район, с. Абатское, ул. 1 Мая, д. 10</v>
      </c>
      <c r="M41" s="28">
        <f>Культура!M6</f>
        <v>1964</v>
      </c>
      <c r="N41" s="28" t="str">
        <f>Культура!N6</f>
        <v>Муниципальная</v>
      </c>
      <c r="O41" s="28">
        <f>Культура!O6</f>
        <v>2007</v>
      </c>
      <c r="P41" s="28" t="str">
        <f>Культура!P6</f>
        <v>Не запланирован</v>
      </c>
      <c r="Q41" s="28" t="str">
        <f>Культура!Q6</f>
        <v>№ 1 от 14.11.2019</v>
      </c>
      <c r="R41" s="28" t="str">
        <f>Культура!R6</f>
        <v>ДП-В</v>
      </c>
      <c r="S41" s="28" t="str">
        <f>Культура!S6</f>
        <v>+</v>
      </c>
      <c r="T41" s="28" t="str">
        <f>Культура!T6</f>
        <v>Предоставление населению услуг в области культуры и сфере досуга</v>
      </c>
      <c r="U41" s="28" t="str">
        <f>Культура!U6</f>
        <v>Несовершенолетние и взрослые</v>
      </c>
      <c r="V41" s="28" t="str">
        <f>Культура!V6</f>
        <v>К,О,С,Г,У</v>
      </c>
      <c r="W41" s="28" t="str">
        <f>Культура!W6</f>
        <v>да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ht="140.25">
      <c r="A42" s="27">
        <v>15</v>
      </c>
      <c r="B42" s="28" t="str">
        <f>'Физ.культ. и спорт'!B3</f>
        <v>Физическая культура и спорт</v>
      </c>
      <c r="C42" s="28" t="str">
        <f>'Физ.культ. и спорт'!C3</f>
        <v>Департамент физической культуры, спорта и дополнительного образования Тюменской области</v>
      </c>
      <c r="D42" s="28" t="str">
        <f>'Физ.культ. и спорт'!D3</f>
        <v>Абатский</v>
      </c>
      <c r="E42" s="28" t="str">
        <f>'Физ.культ. и спорт'!E3</f>
        <v>Муниципальное автономное учреждение дополнительного образования Абатского района “Детско-юношеская спортивная школа “Импульс”</v>
      </c>
      <c r="F42" s="28" t="str">
        <f>'Физ.культ. и спорт'!F3</f>
        <v>МАУ ДО Абатского района “Детско-юношеская спортивная школа “Импульс”</v>
      </c>
      <c r="G42" s="28" t="str">
        <f>'Физ.культ. и спорт'!G3</f>
        <v>Абатский район, с. Абатское, ул. Пожарный проезд, д. 2</v>
      </c>
      <c r="H42" s="28" t="str">
        <f>'Физ.культ. и спорт'!H3</f>
        <v>Сыровацких Наталья Владимировна, 8 (34556) 41439</v>
      </c>
      <c r="I42" s="28" t="str">
        <f>'Физ.культ. и спорт'!I3</f>
        <v>МАУ ДО Абатского района “Детско-юношеская спортивная школа “Импульс”</v>
      </c>
      <c r="J42" s="28" t="str">
        <f>'Физ.культ. и спорт'!J3</f>
        <v>Здание</v>
      </c>
      <c r="K42" s="28" t="str">
        <f>'Физ.культ. и спорт'!K3</f>
        <v>СОК</v>
      </c>
      <c r="L42" s="28" t="str">
        <f>'Физ.культ. и спорт'!L3</f>
        <v>Абатский район, с. Абатское, ул. Пожарный проезд, д. 2</v>
      </c>
      <c r="M42" s="28">
        <f>'Физ.культ. и спорт'!M3</f>
        <v>2005</v>
      </c>
      <c r="N42" s="28" t="str">
        <f>'Физ.культ. и спорт'!N3</f>
        <v>Муниципальная</v>
      </c>
      <c r="O42" s="28" t="str">
        <f>'Физ.культ. и спорт'!O3</f>
        <v>-</v>
      </c>
      <c r="P42" s="28" t="str">
        <f>'Физ.культ. и спорт'!P3</f>
        <v>Не запланирован</v>
      </c>
      <c r="Q42" s="28" t="str">
        <f>'Физ.культ. и спорт'!Q3</f>
        <v>№ б/н от 06.03.2018</v>
      </c>
      <c r="R42" s="28" t="str">
        <f>'Физ.культ. и спорт'!R3</f>
        <v>ДП-В</v>
      </c>
      <c r="S42" s="28" t="str">
        <f>'Физ.культ. и спорт'!S3</f>
        <v>+</v>
      </c>
      <c r="T42" s="28" t="str">
        <f>'Физ.культ. и спорт'!T3</f>
        <v>Оказание услуг в сфере спортивно-массовой и физкультурно-оздоровительной работы</v>
      </c>
      <c r="U42" s="28" t="str">
        <f>'Физ.культ. и спорт'!U3</f>
        <v>Все возрастные категории</v>
      </c>
      <c r="V42" s="28" t="str">
        <f>'Физ.культ. и спорт'!V3</f>
        <v>К,О,С,Г,У</v>
      </c>
      <c r="W42" s="28" t="str">
        <f>'Физ.культ. и спорт'!W3</f>
        <v>да</v>
      </c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ht="140.25">
      <c r="A43" s="27">
        <v>16</v>
      </c>
      <c r="B43" s="28" t="str">
        <f>'Физ.культ. и спорт'!B4</f>
        <v>Физическая культура и спорт</v>
      </c>
      <c r="C43" s="28" t="str">
        <f>'Физ.культ. и спорт'!C4</f>
        <v>Департамент физической культуры, спорта и дополнительного образования Тюменской области</v>
      </c>
      <c r="D43" s="28" t="str">
        <f>'Физ.культ. и спорт'!D4</f>
        <v>Абатский</v>
      </c>
      <c r="E43" s="28" t="str">
        <f>'Физ.культ. и спорт'!E4</f>
        <v>Муниципальное автономное учреждение дополнительного образования Абатского района “Детско-юношеская спортивная школа “Импульс”</v>
      </c>
      <c r="F43" s="28" t="str">
        <f>'Физ.культ. и спорт'!F4</f>
        <v>МАУ ДО Абатского района “Детско-юношеская спортивная школа “Импульс”</v>
      </c>
      <c r="G43" s="28" t="str">
        <f>'Физ.культ. и спорт'!G4</f>
        <v>Абатский район, с. Абатское, ул. Пожарный проезд, д. 2</v>
      </c>
      <c r="H43" s="28" t="str">
        <f>'Физ.культ. и спорт'!H4</f>
        <v>Сыровацких Наталья Владимировна, 8 (34556) 41439</v>
      </c>
      <c r="I43" s="28" t="str">
        <f>'Физ.культ. и спорт'!I4</f>
        <v>МАУ ДО Абатского района “Детско-юношеская спортивная школа “Импульс” (корпус в с. Ощепково)</v>
      </c>
      <c r="J43" s="28" t="str">
        <f>'Физ.культ. и спорт'!J4</f>
        <v>Здание</v>
      </c>
      <c r="K43" s="28" t="str">
        <f>'Физ.культ. и спорт'!K4</f>
        <v>СОК</v>
      </c>
      <c r="L43" s="28" t="str">
        <f>'Физ.культ. и спорт'!L4</f>
        <v>Абатский район, с. Ощепково, ул. Пушкина, д. 11</v>
      </c>
      <c r="M43" s="28">
        <f>'Физ.культ. и спорт'!M4</f>
        <v>1988</v>
      </c>
      <c r="N43" s="28" t="str">
        <f>'Физ.культ. и спорт'!N4</f>
        <v>Муниципальная</v>
      </c>
      <c r="O43" s="28">
        <f>'Физ.культ. и спорт'!O4</f>
        <v>2009</v>
      </c>
      <c r="P43" s="28" t="str">
        <f>'Физ.культ. и спорт'!P4</f>
        <v>Не запланирован</v>
      </c>
      <c r="Q43" s="28" t="str">
        <f>'Физ.культ. и спорт'!Q4</f>
        <v>№ 1 от 16.03.2018</v>
      </c>
      <c r="R43" s="28" t="str">
        <f>'Физ.культ. и спорт'!R4</f>
        <v>ДЧ-В</v>
      </c>
      <c r="S43" s="28" t="str">
        <f>'Физ.культ. и спорт'!S4</f>
        <v>+</v>
      </c>
      <c r="T43" s="28" t="str">
        <f>'Физ.культ. и спорт'!T4</f>
        <v>Оказание услуг в сфере спортивно-массовой и физкультурно-оздоровительной работы</v>
      </c>
      <c r="U43" s="28" t="str">
        <f>'Физ.культ. и спорт'!U4</f>
        <v>Все возрастные категории</v>
      </c>
      <c r="V43" s="28" t="str">
        <f>'Физ.культ. и спорт'!V4</f>
        <v>К,О,С,Г,У</v>
      </c>
      <c r="W43" s="28" t="str">
        <f>'Физ.культ. и спорт'!W4</f>
        <v>да</v>
      </c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ht="140.25">
      <c r="A44" s="27">
        <v>17</v>
      </c>
      <c r="B44" s="28" t="str">
        <f>'Занятость населения'!B3</f>
        <v>Занятость населения</v>
      </c>
      <c r="C44" s="28" t="str">
        <f>'Занятость населения'!C3</f>
        <v>Департамент труда и занятости населения Тюменской области</v>
      </c>
      <c r="D44" s="28" t="str">
        <f>'Занятость населения'!D3</f>
        <v>Абатский</v>
      </c>
      <c r="E44" s="28" t="str">
        <f>'Занятость населения'!E3</f>
        <v>Отделение государственного автономного учреждения Центра занятости населения Тюменской области по Абатскому району</v>
      </c>
      <c r="F44" s="28" t="str">
        <f>'Занятость населения'!F3</f>
        <v>Отделение ГАУ ЦЗН ТО по Абатскому району</v>
      </c>
      <c r="G44" s="28" t="str">
        <f>'Занятость населения'!G3</f>
        <v>Абатский район, с. Абалское, ул. Зеленая, д. 35, пом. 2</v>
      </c>
      <c r="H44" s="28" t="str">
        <f>'Занятость населения'!H3</f>
        <v xml:space="preserve">Бушуева Наталья Юрьевна, 8 (34556) 41407 </v>
      </c>
      <c r="I44" s="28" t="str">
        <f>'Занятость населения'!I3</f>
        <v>Отделение ГАУ ЦЗН ТО по Абатскому району</v>
      </c>
      <c r="J44" s="28" t="str">
        <f>'Занятость населения'!J3</f>
        <v>Часть здания</v>
      </c>
      <c r="K44" s="28" t="str">
        <f>'Занятость населения'!K3</f>
        <v>Центр занятости населения</v>
      </c>
      <c r="L44" s="28" t="str">
        <f>'Занятость населения'!L3</f>
        <v xml:space="preserve">Абатский район, с. Абалское, ул. Зеленая, д. 35, пом. 2 </v>
      </c>
      <c r="M44" s="28">
        <f>'Занятость населения'!M3</f>
        <v>1980</v>
      </c>
      <c r="N44" s="28" t="str">
        <f>'Занятость населения'!N3</f>
        <v>Региональная</v>
      </c>
      <c r="O44" s="28">
        <f>'Занятость населения'!O3</f>
        <v>2010</v>
      </c>
      <c r="P44" s="28" t="str">
        <f>'Занятость населения'!P3</f>
        <v>Не запланирован</v>
      </c>
      <c r="Q44" s="28" t="str">
        <f>'Занятость населения'!Q3</f>
        <v>№ 3 от 14.04.2022</v>
      </c>
      <c r="R44" s="28" t="str">
        <f>'Занятость населения'!R3</f>
        <v>ДУ</v>
      </c>
      <c r="S44" s="28" t="str">
        <f>'Занятость населения'!S3</f>
        <v>+</v>
      </c>
      <c r="T44" s="28" t="str">
        <f>'Занятость населения'!T3</f>
        <v>Предоставление государственных услуг в области содействия занятости населения</v>
      </c>
      <c r="U44" s="28" t="str">
        <f>'Занятость населения'!U3</f>
        <v>Дети в возрасте от 14 до 18 лет, взрослые трудоспособного возраста</v>
      </c>
      <c r="V44" s="28" t="str">
        <f>'Занятость населения'!V3</f>
        <v>К,О,С,Г,У</v>
      </c>
      <c r="W44" s="28" t="str">
        <f>'Занятость населения'!W3</f>
        <v>да</v>
      </c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ht="102">
      <c r="A45" s="27">
        <v>18</v>
      </c>
      <c r="B45" s="28" t="str">
        <f>Транспорт!B3</f>
        <v>Транспортная инфраструктура</v>
      </c>
      <c r="C45" s="28" t="str">
        <f>Транспорт!C3</f>
        <v>Главное управление строительства Тюменской области</v>
      </c>
      <c r="D45" s="28" t="str">
        <f>Транспорт!D3</f>
        <v>Абатский</v>
      </c>
      <c r="E45" s="28" t="str">
        <f>Транспорт!E3</f>
        <v>Государственное бюджетное учреждение Тюменской области “Объединение автовокзалов и автостанций”</v>
      </c>
      <c r="F45" s="28" t="str">
        <f>Транспорт!F3</f>
        <v>ГБУ ТО “Объединение автовокзалов и автостанций”</v>
      </c>
      <c r="G45" s="28" t="str">
        <f>Транспорт!G3</f>
        <v xml:space="preserve">г. Тюмень, ул. Пермякова, д. 9 </v>
      </c>
      <c r="H45" s="28" t="str">
        <f>Транспорт!H3</f>
        <v>Антипин Артём Леонидович, 8 (3452) 358798</v>
      </c>
      <c r="I45" s="28" t="str">
        <f>Транспорт!I3</f>
        <v>Абатская автостанция</v>
      </c>
      <c r="J45" s="28" t="str">
        <f>Транспорт!J3</f>
        <v>Здание</v>
      </c>
      <c r="K45" s="28" t="str">
        <f>Транспорт!K3</f>
        <v>Автовокзалы</v>
      </c>
      <c r="L45" s="28" t="str">
        <f>Транспорт!L3</f>
        <v>Абатский район, с. Абатское, ул. Цукановой, д. 87а</v>
      </c>
      <c r="M45" s="28">
        <f>Транспорт!M3</f>
        <v>1979</v>
      </c>
      <c r="N45" s="28" t="str">
        <f>Транспорт!N3</f>
        <v>Региональная</v>
      </c>
      <c r="O45" s="28">
        <f>Транспорт!O3</f>
        <v>2011</v>
      </c>
      <c r="P45" s="28" t="str">
        <f>Транспорт!P3</f>
        <v>Не запланирован</v>
      </c>
      <c r="Q45" s="28" t="str">
        <f>Транспорт!Q3</f>
        <v>№ 1 от 09.12.2015</v>
      </c>
      <c r="R45" s="28" t="str">
        <f>Транспорт!R3</f>
        <v xml:space="preserve">
ДЧ-И</v>
      </c>
      <c r="S45" s="28" t="str">
        <f>Транспорт!S3</f>
        <v>+</v>
      </c>
      <c r="T45" s="28" t="str">
        <f>Транспорт!T3</f>
        <v>Справочно-транспортные услуги, пассажирские перевозки</v>
      </c>
      <c r="U45" s="28" t="str">
        <f>Транспорт!U3</f>
        <v>Все возрастные категории</v>
      </c>
      <c r="V45" s="28" t="str">
        <f>Транспорт!V3</f>
        <v>К,О,С,Г,У</v>
      </c>
      <c r="W45" s="28" t="str">
        <f>Транспорт!W3</f>
        <v>нет</v>
      </c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ht="165.75">
      <c r="A46" s="27">
        <v>19</v>
      </c>
      <c r="B46" s="28" t="str">
        <f>Соц.политика!B3</f>
        <v xml:space="preserve">Социальная политика </v>
      </c>
      <c r="C46" s="28" t="str">
        <f>Соц.политика!C3</f>
        <v>Департамент социального развития Тюменской области</v>
      </c>
      <c r="D46" s="28" t="str">
        <f>Соц.политика!D3</f>
        <v>Абатский</v>
      </c>
      <c r="E46" s="28" t="str">
        <f>Соц.политика!E3</f>
        <v>Муниципальное автономное учреждение «Комплексный центр социального обслуживания «Милосердие» Абатского района»</v>
      </c>
      <c r="F46" s="28" t="str">
        <f>Соц.политика!F3</f>
        <v>МАУ “КЦСОН “Милосердие” Абатского района”</v>
      </c>
      <c r="G46" s="28" t="str">
        <f>Соц.политика!G3</f>
        <v>Абатский район, с. Абатское, ул. Краснофлотская, д. 12</v>
      </c>
      <c r="H46" s="28" t="str">
        <f>Соц.политика!H3</f>
        <v>Котина Ольга Владимировна, 8 (34556) 51689</v>
      </c>
      <c r="I46" s="28" t="str">
        <f>Соц.политика!I3</f>
        <v>МАУ “КЦСОН “Милосердие” Абатского района”</v>
      </c>
      <c r="J46" s="28" t="str">
        <f>Соц.политика!J3</f>
        <v>Здание</v>
      </c>
      <c r="K46" s="28" t="str">
        <f>Соц.политика!K3</f>
        <v>ЦСОН</v>
      </c>
      <c r="L46" s="28" t="str">
        <f>Соц.политика!L3</f>
        <v>Абатский район, с. Абатское, ул. Краснофлотская, д. 12</v>
      </c>
      <c r="M46" s="28">
        <f>Соц.политика!M3</f>
        <v>1981</v>
      </c>
      <c r="N46" s="28" t="str">
        <f>Соц.политика!N3</f>
        <v>Муниципальная</v>
      </c>
      <c r="O46" s="28">
        <f>Соц.политика!O3</f>
        <v>2013</v>
      </c>
      <c r="P46" s="28" t="str">
        <f>Соц.политика!P3</f>
        <v>До 2030</v>
      </c>
      <c r="Q46" s="28" t="str">
        <f>Соц.политика!Q3</f>
        <v>№ 15-Аб от 28.11.2019</v>
      </c>
      <c r="R46" s="28" t="str">
        <f>Соц.политика!R3</f>
        <v>ДП-И(У), ДУ-И(О,С,Г), ВНД(К)</v>
      </c>
      <c r="S46" s="28" t="str">
        <f>Соц.политика!S3</f>
        <v>+</v>
      </c>
      <c r="T46" s="28" t="str">
        <f>Соц.политика!T3</f>
        <v>Оказание отдельным категориям граждан социально - бытовых, медицинских, правовых, оздоровительно - досуговых услуг, социально - консультативной помощи.</v>
      </c>
      <c r="U46" s="28" t="str">
        <f>Соц.политика!U3</f>
        <v>Все возрастные категории</v>
      </c>
      <c r="V46" s="28" t="str">
        <f>Соц.политика!V3</f>
        <v>К,О,С,Г,У</v>
      </c>
      <c r="W46" s="28" t="str">
        <f>Соц.политика!W3</f>
        <v>да</v>
      </c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ht="76.5">
      <c r="A47" s="27">
        <v>20</v>
      </c>
      <c r="B47" s="28" t="str">
        <f>Потреб.рынок!B3</f>
        <v>Торговля</v>
      </c>
      <c r="C47" s="28" t="str">
        <f>Потреб.рынок!C3</f>
        <v>Департамент потребительского рынка и туризма Тюменской области</v>
      </c>
      <c r="D47" s="28" t="str">
        <f>Потреб.рынок!D3</f>
        <v>Абатский</v>
      </c>
      <c r="E47" s="28" t="str">
        <f>Потреб.рынок!E3</f>
        <v>Индивидуальный предприниматель Воронов В.Н.</v>
      </c>
      <c r="F47" s="28" t="str">
        <f>Потреб.рынок!F3</f>
        <v>ИП Воронов В.Н.</v>
      </c>
      <c r="G47" s="28" t="str">
        <f>Потреб.рынок!G3</f>
        <v>Абатский район, с. Абатское, ул. Ленина, д. 55 б</v>
      </c>
      <c r="H47" s="28" t="str">
        <f>Потреб.рынок!H3</f>
        <v>Хачатрян Карапет, 8 (34556) 51111</v>
      </c>
      <c r="I47" s="28" t="str">
        <f>Потреб.рынок!I3</f>
        <v>ТЦ “Воронов и К”</v>
      </c>
      <c r="J47" s="28" t="str">
        <f>Потреб.рынок!J3</f>
        <v>Здание</v>
      </c>
      <c r="K47" s="28" t="str">
        <f>Потреб.рынок!K3</f>
        <v>Торговый центр</v>
      </c>
      <c r="L47" s="28" t="str">
        <f>Потреб.рынок!L3</f>
        <v>Абатский район, с. Абатское, ул. Ленина, д. 55 б</v>
      </c>
      <c r="M47" s="28" t="str">
        <f>Потреб.рынок!M3</f>
        <v>2010-2013</v>
      </c>
      <c r="N47" s="28" t="str">
        <f>Потреб.рынок!N3</f>
        <v>Частная</v>
      </c>
      <c r="O47" s="28" t="str">
        <f>Потреб.рынок!O3</f>
        <v>-</v>
      </c>
      <c r="P47" s="28">
        <f>Потреб.рынок!P3</f>
        <v>2030</v>
      </c>
      <c r="Q47" s="28" t="str">
        <f>Потреб.рынок!Q3</f>
        <v>№ б/н  от 15.01.2020</v>
      </c>
      <c r="R47" s="28" t="str">
        <f>Потреб.рынок!R3</f>
        <v>ДЧВ</v>
      </c>
      <c r="S47" s="28" t="str">
        <f>Потреб.рынок!S3</f>
        <v>+</v>
      </c>
      <c r="T47" s="28" t="str">
        <f>Потреб.рынок!T3</f>
        <v>Предоставление услуг торговли</v>
      </c>
      <c r="U47" s="28" t="str">
        <f>Потреб.рынок!U3</f>
        <v>Все возрастные категории</v>
      </c>
      <c r="V47" s="28" t="str">
        <f>Потреб.рынок!V3</f>
        <v>К,О,С,Г,У</v>
      </c>
      <c r="W47" s="28" t="str">
        <f>Потреб.рынок!W3</f>
        <v>нет</v>
      </c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ht="63.75">
      <c r="A48" s="27">
        <v>21</v>
      </c>
      <c r="B48" s="28" t="str">
        <f>'Адм. здания'!B4</f>
        <v>Административные здания</v>
      </c>
      <c r="C48" s="28" t="str">
        <f>'Адм. здания'!C4</f>
        <v>Органы местного самоуправления</v>
      </c>
      <c r="D48" s="28" t="str">
        <f>'Адм. здания'!D4</f>
        <v>Армизонский</v>
      </c>
      <c r="E48" s="28" t="str">
        <f>'Адм. здания'!E4</f>
        <v>Администрация Армизонского мунциипального района</v>
      </c>
      <c r="F48" s="28" t="str">
        <f>'Адм. здания'!F4</f>
        <v>Администрация Армизонского МР</v>
      </c>
      <c r="G48" s="28" t="str">
        <f>'Адм. здания'!G4</f>
        <v>Армизонский район, с. Армизонское, ул. К. Маркса, д. 1</v>
      </c>
      <c r="H48" s="28" t="str">
        <f>'Адм. здания'!H4</f>
        <v>Робканов Александр Викторович, 8 (34547) 24462</v>
      </c>
      <c r="I48" s="28" t="str">
        <f>'Адм. здания'!I4</f>
        <v>Администрация Армизонского МР</v>
      </c>
      <c r="J48" s="28" t="str">
        <f>'Адм. здания'!J4</f>
        <v>Здание</v>
      </c>
      <c r="K48" s="28" t="str">
        <f>'Адм. здания'!K4</f>
        <v>ОМСУ</v>
      </c>
      <c r="L48" s="28" t="str">
        <f>'Адм. здания'!L4</f>
        <v>Армизонский район, с. Армизонское, ул. К. Маркса, д. 1</v>
      </c>
      <c r="M48" s="28">
        <f>'Адм. здания'!M4</f>
        <v>1975</v>
      </c>
      <c r="N48" s="28" t="str">
        <f>'Адм. здания'!N4</f>
        <v>Муниципальная</v>
      </c>
      <c r="O48" s="28">
        <f>'Адм. здания'!O4</f>
        <v>2008</v>
      </c>
      <c r="P48" s="28" t="str">
        <f>'Адм. здания'!P4</f>
        <v>2021-2023</v>
      </c>
      <c r="Q48" s="28" t="str">
        <f>'Адм. здания'!Q4</f>
        <v>№1 от 14.08.2020</v>
      </c>
      <c r="R48" s="28" t="str">
        <f>'Адм. здания'!R4</f>
        <v>ДУ</v>
      </c>
      <c r="S48" s="28" t="str">
        <f>'Адм. здания'!S4</f>
        <v>+</v>
      </c>
      <c r="T48" s="28" t="str">
        <f>'Адм. здания'!T4</f>
        <v>Деятельность органов местного самоуправления</v>
      </c>
      <c r="U48" s="28" t="str">
        <f>'Адм. здания'!U4</f>
        <v>Все возрастные категории</v>
      </c>
      <c r="V48" s="28" t="str">
        <f>'Адм. здания'!V4</f>
        <v>К,О,С,Г,У</v>
      </c>
      <c r="W48" s="28" t="str">
        <f>'Адм. здания'!W4</f>
        <v>нет</v>
      </c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ht="89.25">
      <c r="A49" s="27">
        <v>22</v>
      </c>
      <c r="B49" s="28" t="str">
        <f>Аптека!B4</f>
        <v>Аптеки</v>
      </c>
      <c r="C49" s="28" t="str">
        <f>Аптека!C4</f>
        <v>Органы местного самоуправления</v>
      </c>
      <c r="D49" s="28" t="str">
        <f>Аптека!D4</f>
        <v>Армизонский</v>
      </c>
      <c r="E49" s="28" t="str">
        <f>Аптека!E4</f>
        <v>Акционерное общество "Фармация"</v>
      </c>
      <c r="F49" s="28" t="str">
        <f>Аптека!F4</f>
        <v>АО "Фармация"</v>
      </c>
      <c r="G49" s="28" t="str">
        <f>Аптека!G4</f>
        <v>г. Тюмень, ул. Велижанская, д. 77</v>
      </c>
      <c r="H49" s="28" t="str">
        <f>Аптека!H4</f>
        <v>Дроздова Татьяна Леонидовна 8 (3452) 472803</v>
      </c>
      <c r="I49" s="28" t="str">
        <f>Аптека!I4</f>
        <v>Центральная районная аптека № 15</v>
      </c>
      <c r="J49" s="28" t="str">
        <f>Аптека!J4</f>
        <v>Часть здания</v>
      </c>
      <c r="K49" s="28" t="str">
        <f>Аптека!K4</f>
        <v>Аптеки</v>
      </c>
      <c r="L49" s="28" t="str">
        <f>Аптека!L4</f>
        <v xml:space="preserve">Армизонский район, с. Армизонское, ул. Первомайская, д. 3 </v>
      </c>
      <c r="M49" s="28">
        <f>Аптека!M4</f>
        <v>1978</v>
      </c>
      <c r="N49" s="28" t="str">
        <f>Аптека!N4</f>
        <v xml:space="preserve">Частная </v>
      </c>
      <c r="O49" s="28" t="str">
        <f>Аптека!O4</f>
        <v>-</v>
      </c>
      <c r="P49" s="28">
        <f>Аптека!P4</f>
        <v>2026</v>
      </c>
      <c r="Q49" s="28" t="str">
        <f>Аптека!Q4</f>
        <v>№7 от 16.06.2020</v>
      </c>
      <c r="R49" s="28" t="str">
        <f>Аптека!R4</f>
        <v>ДП-И</v>
      </c>
      <c r="S49" s="28" t="str">
        <f>Аптека!S4</f>
        <v>+</v>
      </c>
      <c r="T49" s="28" t="str">
        <f>Аптека!T4</f>
        <v>Предоставление услуг по продаже лекарственных средств, в т.ч. льготным категориям граждан</v>
      </c>
      <c r="U49" s="28" t="str">
        <f>Аптека!U4</f>
        <v>Все возрастные группы</v>
      </c>
      <c r="V49" s="28" t="str">
        <f>Аптека!V4</f>
        <v>О,С,Г,У</v>
      </c>
      <c r="W49" s="28" t="str">
        <f>Аптека!W4</f>
        <v>нет</v>
      </c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ht="102">
      <c r="A50" s="27">
        <v>23</v>
      </c>
      <c r="B50" s="28" t="str">
        <f>Банки!B3</f>
        <v>Банкоовские услуги</v>
      </c>
      <c r="C50" s="28" t="str">
        <f>Банки!C3</f>
        <v>Публичное акционерное общество “Сбербанк России”</v>
      </c>
      <c r="D50" s="28" t="str">
        <f>Банки!D3</f>
        <v>Армизонский</v>
      </c>
      <c r="E50" s="28" t="str">
        <f>Банки!E3</f>
        <v>Западно-Сибирское отделение Публичного акционерного общества “Сбербанк России”</v>
      </c>
      <c r="F50" s="28" t="str">
        <f>Банки!F3</f>
        <v>Западно-Сибирское отделение ПАО “Сбербанк России”</v>
      </c>
      <c r="G50" s="28" t="str">
        <f>Банки!G3</f>
        <v>г. Тюмень, ул. Рижская, д.61</v>
      </c>
      <c r="H50" s="28" t="str">
        <f>Банки!H3</f>
        <v>Светлов Евгений Николаевич, 8 (3452) 21-62-46, 21-60-01</v>
      </c>
      <c r="I50" s="28" t="str">
        <f>Банки!I3</f>
        <v xml:space="preserve">Дополнительный офис 0267 Отделения № 8647 </v>
      </c>
      <c r="J50" s="28" t="str">
        <f>Банки!J3</f>
        <v>Здание</v>
      </c>
      <c r="K50" s="28" t="str">
        <f>Банки!K3</f>
        <v>Банки</v>
      </c>
      <c r="L50" s="28" t="str">
        <f>Банки!L3</f>
        <v>Армизонский район, с. Армизонское, ул. Куйбышева , д.18</v>
      </c>
      <c r="M50" s="28">
        <f>Банки!M3</f>
        <v>1977</v>
      </c>
      <c r="N50" s="28" t="str">
        <f>Банки!N3</f>
        <v>Частная</v>
      </c>
      <c r="O50" s="28">
        <f>Банки!O3</f>
        <v>2011</v>
      </c>
      <c r="P50" s="28" t="str">
        <f>Банки!P3</f>
        <v>Не запланирован</v>
      </c>
      <c r="Q50" s="28" t="str">
        <f>Банки!Q3</f>
        <v>№21 от 15.01.2015</v>
      </c>
      <c r="R50" s="28" t="str">
        <f>Банки!R3</f>
        <v>ДП</v>
      </c>
      <c r="S50" s="28" t="str">
        <f>Банки!S3</f>
        <v>+</v>
      </c>
      <c r="T50" s="28" t="str">
        <f>Банки!T3</f>
        <v>Деятельность банков</v>
      </c>
      <c r="U50" s="28" t="str">
        <f>Банки!U3</f>
        <v>Все возрастные категории</v>
      </c>
      <c r="V50" s="28" t="str">
        <f>Банки!V3</f>
        <v>К,О,С,Г,У</v>
      </c>
      <c r="W50" s="28" t="str">
        <f>Банки!W3</f>
        <v>Нет</v>
      </c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ht="102">
      <c r="A51" s="27">
        <v>24</v>
      </c>
      <c r="B51" s="28" t="str">
        <f>'Почта России'!B4</f>
        <v>Почта России</v>
      </c>
      <c r="C51" s="28" t="str">
        <f>'Почта России'!C4</f>
        <v>Акционерное общество “Почта России”</v>
      </c>
      <c r="D51" s="28" t="str">
        <f>'Почта России'!D4</f>
        <v>Армизонский</v>
      </c>
      <c r="E51" s="28" t="str">
        <f>'Почта России'!E4</f>
        <v>Управление федеральной почтовой связи Тюменской области Акционерного общества "Почта России"</v>
      </c>
      <c r="F51" s="28" t="str">
        <f>'Почта России'!F4</f>
        <v>УФПС Тюменской области  АО «Почта России»</v>
      </c>
      <c r="G51" s="28" t="str">
        <f>'Почта России'!G4</f>
        <v>г. Тюмень, ул. Республики д.56</v>
      </c>
      <c r="H51" s="28" t="str">
        <f>'Почта России'!H4</f>
        <v>Васильева Маргарита Александровна, 8 (34546) 25723</v>
      </c>
      <c r="I51" s="28" t="str">
        <f>'Почта России'!I4</f>
        <v>Отделение почтовой связи Армизонское 627220</v>
      </c>
      <c r="J51" s="28" t="str">
        <f>'Почта России'!J4</f>
        <v>Часть здания</v>
      </c>
      <c r="K51" s="28" t="str">
        <f>'Почта России'!K4</f>
        <v>Отделения почтовой связи</v>
      </c>
      <c r="L51" s="28" t="str">
        <f>'Почта России'!L4</f>
        <v>Армизонский район, с. Армизонское, Ленина ул., д. 4</v>
      </c>
      <c r="M51" s="28">
        <f>'Почта России'!M4</f>
        <v>1988</v>
      </c>
      <c r="N51" s="28" t="str">
        <f>'Почта России'!N4</f>
        <v>Федеральная</v>
      </c>
      <c r="O51" s="28" t="str">
        <f>'Почта России'!O4</f>
        <v>-</v>
      </c>
      <c r="P51" s="28" t="str">
        <f>'Почта России'!P4</f>
        <v>Не запланирован</v>
      </c>
      <c r="Q51" s="28" t="str">
        <f>'Почта России'!Q4</f>
        <v>№ б/н от 31.10.2018</v>
      </c>
      <c r="R51" s="28" t="str">
        <f>'Почта России'!R4</f>
        <v>ДП</v>
      </c>
      <c r="S51" s="28" t="str">
        <f>'Почта России'!S4</f>
        <v>+</v>
      </c>
      <c r="T51" s="28" t="str">
        <f>'Почта России'!T4</f>
        <v>Все услуги почтовой связи</v>
      </c>
      <c r="U51" s="28" t="str">
        <f>'Почта России'!U4</f>
        <v>Все возрастные категории</v>
      </c>
      <c r="V51" s="28" t="str">
        <f>'Почта России'!V4</f>
        <v>К,О,С,Г,У</v>
      </c>
      <c r="W51" s="28" t="str">
        <f>'Почта России'!W4</f>
        <v>Нет</v>
      </c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ht="178.5">
      <c r="A52" s="27">
        <v>25</v>
      </c>
      <c r="B52" s="28" t="str">
        <f>МФЦ!B4</f>
        <v>Многофункциональные центры предоставления государственных и муниципальных услуг</v>
      </c>
      <c r="C52" s="28" t="str">
        <f>МФЦ!C4</f>
        <v xml:space="preserve">Аппарат Губернатора Тюменской области </v>
      </c>
      <c r="D52" s="28" t="str">
        <f>МФЦ!D4</f>
        <v>Армизонский</v>
      </c>
      <c r="E52" s="28" t="str">
        <f>МФЦ!E4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52" s="28" t="str">
        <f>МФЦ!F4</f>
        <v xml:space="preserve">ГАУ ТО “МФЦ" </v>
      </c>
      <c r="G52" s="28" t="str">
        <f>МФЦ!G4</f>
        <v xml:space="preserve">г. Тюмень, ул. Первомайская, д. 50/1 </v>
      </c>
      <c r="H52" s="28" t="str">
        <f>МФЦ!H4</f>
        <v>Нагибин Александр Николаевич 8(3452)399730, 399289</v>
      </c>
      <c r="I52" s="28" t="str">
        <f>МФЦ!I4</f>
        <v xml:space="preserve">Армизонский филиал ГАУ ТО “МФЦ" </v>
      </c>
      <c r="J52" s="28" t="str">
        <f>МФЦ!J4</f>
        <v>часть здания</v>
      </c>
      <c r="K52" s="28" t="str">
        <f>МФЦ!K4</f>
        <v>Многофункциональные центры</v>
      </c>
      <c r="L52" s="28" t="str">
        <f>МФЦ!L4</f>
        <v xml:space="preserve"> Армизонский район, с. Армизонское, ул. Ленина, д.5/1</v>
      </c>
      <c r="M52" s="28">
        <f>МФЦ!M4</f>
        <v>1956</v>
      </c>
      <c r="N52" s="28" t="str">
        <f>МФЦ!N4</f>
        <v>муниципальная</v>
      </c>
      <c r="O52" s="28">
        <f>МФЦ!O4</f>
        <v>2014</v>
      </c>
      <c r="P52" s="28" t="str">
        <f>МФЦ!P4</f>
        <v>Не запланирован</v>
      </c>
      <c r="Q52" s="28" t="str">
        <f>МФЦ!Q4</f>
        <v>№ 11 от 17.03.2022</v>
      </c>
      <c r="R52" s="28" t="str">
        <f>МФЦ!R4</f>
        <v>ДП-И (У), 
ДЧ-И (К, О, С),
ДУ-И (Г)</v>
      </c>
      <c r="S52" s="28" t="str">
        <f>МФЦ!S4</f>
        <v>+</v>
      </c>
      <c r="T52" s="28" t="str">
        <f>МФЦ!T4</f>
        <v>Предоставление населению государственных и муниципальных услуг</v>
      </c>
      <c r="U52" s="28" t="str">
        <f>МФЦ!U4</f>
        <v>Все возрастные категории</v>
      </c>
      <c r="V52" s="28" t="str">
        <f>МФЦ!V4</f>
        <v>К,О,С,Г,У</v>
      </c>
      <c r="W52" s="28" t="str">
        <f>МФЦ!W4</f>
        <v>нет</v>
      </c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ht="102">
      <c r="A53" s="27">
        <v>26</v>
      </c>
      <c r="B53" s="28" t="str">
        <f>ПФРФ!B4</f>
        <v>Пенсионные фонды</v>
      </c>
      <c r="C53" s="28" t="str">
        <f>ПФРФ!C4</f>
        <v>Государственное учреждение-Отделение Пенсионного Фонда Росси по Тюменской области</v>
      </c>
      <c r="D53" s="28" t="str">
        <f>ПФРФ!D4</f>
        <v>Армизонский</v>
      </c>
      <c r="E53" s="28" t="str">
        <f>ПФРФ!E4</f>
        <v>Государственное учреждение-Отделение Пенсионного Фонда Росси по Тюменской области</v>
      </c>
      <c r="F53" s="28" t="str">
        <f>ПФРФ!F4</f>
        <v>ОПФР по Тюменской области</v>
      </c>
      <c r="G53" s="28" t="str">
        <f>ПФРФ!G4</f>
        <v>г. Тюмень, ул. Республики, 83а</v>
      </c>
      <c r="H53" s="28" t="str">
        <f>ПФРФ!H4</f>
        <v>Чалкова Алефтина Сергеевна, 8 (3452) 270970</v>
      </c>
      <c r="I53" s="28" t="str">
        <f>ПФРФ!I4</f>
        <v>Клиентская служба  (на правах группы)  в Армизонском районе Тюменской области</v>
      </c>
      <c r="J53" s="28" t="str">
        <f>ПФРФ!J4</f>
        <v>Здание</v>
      </c>
      <c r="K53" s="28" t="str">
        <f>ПФРФ!K4</f>
        <v xml:space="preserve"> Пенсионные фонды</v>
      </c>
      <c r="L53" s="28" t="str">
        <f>ПФРФ!L4</f>
        <v>Армизонский район, с. Армизонское, ул. Ленина, д. 5</v>
      </c>
      <c r="M53" s="28">
        <f>ПФРФ!M4</f>
        <v>1959</v>
      </c>
      <c r="N53" s="28" t="str">
        <f>ПФРФ!N4</f>
        <v>Федеральная</v>
      </c>
      <c r="O53" s="28" t="str">
        <f>ПФРФ!O4</f>
        <v>нет</v>
      </c>
      <c r="P53" s="28" t="str">
        <f>ПФРФ!P4</f>
        <v>Не запланирован</v>
      </c>
      <c r="Q53" s="28" t="str">
        <f>ПФРФ!Q4</f>
        <v>№ б/н от 2015</v>
      </c>
      <c r="R53" s="28" t="str">
        <f>ПФРФ!R4</f>
        <v>ДЧ-И (К,О,С,Г,У)</v>
      </c>
      <c r="S53" s="28" t="str">
        <f>ПФРФ!S4</f>
        <v xml:space="preserve"> +</v>
      </c>
      <c r="T53" s="28" t="str">
        <f>ПФРФ!T4</f>
        <v>Государственное пенсионное обеспечение</v>
      </c>
      <c r="U53" s="28" t="str">
        <f>ПФРФ!U4</f>
        <v>Все возрастные категории</v>
      </c>
      <c r="V53" s="28" t="str">
        <f>ПФРФ!V4</f>
        <v>К,О,С,Г,У</v>
      </c>
      <c r="W53" s="28" t="str">
        <f>ПФРФ!W4</f>
        <v>нет</v>
      </c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ht="114.75">
      <c r="A54" s="27">
        <v>27</v>
      </c>
      <c r="B54" s="28" t="str">
        <f>Здрав!B5</f>
        <v>Здравоохранение</v>
      </c>
      <c r="C54" s="28" t="str">
        <f>Здрав!C5</f>
        <v>Департамент здравоохранения Тюменской области</v>
      </c>
      <c r="D54" s="28" t="str">
        <f>Здрав!D5</f>
        <v>Армизонский</v>
      </c>
      <c r="E54" s="28" t="str">
        <f>Здрав!E5</f>
        <v>Государственное бюджетное учреждение здравоохранения Тюменской области “Областная больница № 4” (г. Ишим)</v>
      </c>
      <c r="F54" s="28" t="str">
        <f>Здрав!F5</f>
        <v xml:space="preserve">ГБУЗ ТО “ОБ № 4” (г. Ишим) </v>
      </c>
      <c r="G54" s="28" t="str">
        <f>Здрав!G5</f>
        <v>г. Ишим, ул. Республики, д. 78</v>
      </c>
      <c r="H54" s="28" t="str">
        <f>Здрав!H5</f>
        <v>Жакенов Нурлан Хосланович , 8(34547)24544</v>
      </c>
      <c r="I54" s="28" t="str">
        <f>Здрав!I5</f>
        <v>Филиал № 3 “Армизонская районная больница” (главный корпус)</v>
      </c>
      <c r="J54" s="28" t="str">
        <f>Здрав!J5</f>
        <v>Часть здания</v>
      </c>
      <c r="K54" s="28" t="str">
        <f>Здрав!K5</f>
        <v>Больница/поликлиника</v>
      </c>
      <c r="L54" s="28" t="str">
        <f>Здрав!L5</f>
        <v>Армизонский район, с. Армизонское, ул. Дзержинского, д. 33</v>
      </c>
      <c r="M54" s="28">
        <f>Здрав!M5</f>
        <v>1971</v>
      </c>
      <c r="N54" s="28" t="str">
        <f>Здрав!N5</f>
        <v>Региональная</v>
      </c>
      <c r="O54" s="28">
        <f>Здрав!O5</f>
        <v>2007</v>
      </c>
      <c r="P54" s="28" t="str">
        <f>Здрав!P5</f>
        <v>Не запланирован</v>
      </c>
      <c r="Q54" s="28" t="str">
        <f>Здрав!Q5</f>
        <v>№ 1 от 22.04.2017</v>
      </c>
      <c r="R54" s="28" t="str">
        <f>Здрав!R5</f>
        <v>ДП-В, ДЧ-В</v>
      </c>
      <c r="S54" s="28" t="str">
        <f>Здрав!S5</f>
        <v>+</v>
      </c>
      <c r="T54" s="28" t="str">
        <f>Здрав!T5</f>
        <v>Оказание доврачебной, стационарной, врачебной первичной медико-санитарной помощи, медико-социальной помощи</v>
      </c>
      <c r="U54" s="28" t="str">
        <f>Здрав!U5</f>
        <v>Все возрастные категории</v>
      </c>
      <c r="V54" s="28" t="str">
        <f>Здрав!V5</f>
        <v>К,О,С,Г,У</v>
      </c>
      <c r="W54" s="28" t="str">
        <f>Здрав!W5</f>
        <v>да</v>
      </c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ht="114.75">
      <c r="A55" s="27">
        <v>28</v>
      </c>
      <c r="B55" s="28" t="str">
        <f>Здрав!B6</f>
        <v>Здравоохранение</v>
      </c>
      <c r="C55" s="28" t="str">
        <f>Здрав!C6</f>
        <v>Департамент здравоохранения Тюменской области</v>
      </c>
      <c r="D55" s="28" t="str">
        <f>Здрав!D6</f>
        <v>Армизонский</v>
      </c>
      <c r="E55" s="28" t="str">
        <f>Здрав!E6</f>
        <v>Государственное бюджетное учреждение здравоохранения Тюменской области “Областная больница № 4” (г. Ишим)</v>
      </c>
      <c r="F55" s="28" t="str">
        <f>Здрав!F6</f>
        <v xml:space="preserve">ГБУЗ ТО “ОБ № 4” (г. Ишим) </v>
      </c>
      <c r="G55" s="28" t="str">
        <f>Здрав!G6</f>
        <v>г. Ишим, ул. Республики, д. 78</v>
      </c>
      <c r="H55" s="28" t="str">
        <f>Здрав!H6</f>
        <v>Жакенов Нурлан Хосланович , 8(34547)24544</v>
      </c>
      <c r="I55" s="28" t="str">
        <f>Здрав!I6</f>
        <v>Филиал № 3 “Армизонская районная больница” (лечебный корпус №1)</v>
      </c>
      <c r="J55" s="28" t="str">
        <f>Здрав!J6</f>
        <v>Часть здания</v>
      </c>
      <c r="K55" s="28" t="str">
        <f>Здрав!K6</f>
        <v>Больница/поликлиника</v>
      </c>
      <c r="L55" s="28" t="str">
        <f>Здрав!L6</f>
        <v>Армизонский район, с. Армизонское, ул. Дзержинского, д. 33</v>
      </c>
      <c r="M55" s="28">
        <f>Здрав!M6</f>
        <v>1988</v>
      </c>
      <c r="N55" s="28" t="str">
        <f>Здрав!N6</f>
        <v>Региональная</v>
      </c>
      <c r="O55" s="28">
        <f>Здрав!O6</f>
        <v>2008</v>
      </c>
      <c r="P55" s="28" t="str">
        <f>Здрав!P6</f>
        <v>Не запланирован</v>
      </c>
      <c r="Q55" s="28" t="str">
        <f>Здрав!Q6</f>
        <v>№ 1 от 22.04.2017</v>
      </c>
      <c r="R55" s="28" t="str">
        <f>Здрав!R6</f>
        <v>ДП-В, ДЧ-В</v>
      </c>
      <c r="S55" s="28" t="str">
        <f>Здрав!S6</f>
        <v>+</v>
      </c>
      <c r="T55" s="28" t="str">
        <f>Здрав!T6</f>
        <v>Оказание доврачебной, стационарной, врачебной первичной медико-санитарной помощи, медико-социальной помощи</v>
      </c>
      <c r="U55" s="28" t="str">
        <f>Здрав!U6</f>
        <v>Все возрастные категории</v>
      </c>
      <c r="V55" s="28" t="str">
        <f>Здрав!V6</f>
        <v>К,О,С,Г,У</v>
      </c>
      <c r="W55" s="28" t="str">
        <f>Здрав!W6</f>
        <v>да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ht="114.75">
      <c r="A56" s="27">
        <v>29</v>
      </c>
      <c r="B56" s="28" t="str">
        <f>Здрав!B7</f>
        <v>Здравоохранение</v>
      </c>
      <c r="C56" s="28" t="str">
        <f>Здрав!C7</f>
        <v>Департамент здравоохранения Тюменской области</v>
      </c>
      <c r="D56" s="28" t="str">
        <f>Здрав!D7</f>
        <v>Армизонский</v>
      </c>
      <c r="E56" s="28" t="str">
        <f>Здрав!E7</f>
        <v>Государственное бюджетное учреждение здравоохранения Тюменской области “Областная больница № 4” (г. Ишим)</v>
      </c>
      <c r="F56" s="28" t="str">
        <f>Здрав!F7</f>
        <v xml:space="preserve">ГБУЗ ТО “ОБ № 4” (г. Ишим) </v>
      </c>
      <c r="G56" s="28" t="str">
        <f>Здрав!G7</f>
        <v>г. Ишим, ул. Республики, д. 78</v>
      </c>
      <c r="H56" s="28" t="str">
        <f>Здрав!H7</f>
        <v>Жакенов Нурлан Хосланович , 8(34547)24544</v>
      </c>
      <c r="I56" s="28" t="str">
        <f>Здрав!I7</f>
        <v>Филиал № 3 “Армизонская районная больница” (лечебный корпус №2)</v>
      </c>
      <c r="J56" s="28" t="str">
        <f>Здрав!J7</f>
        <v>Часть здания</v>
      </c>
      <c r="K56" s="28" t="str">
        <f>Здрав!K7</f>
        <v>Больница/поликлиника</v>
      </c>
      <c r="L56" s="28" t="str">
        <f>Здрав!L7</f>
        <v>Армизонский район, с. Армизонское, ул. Дзержинского, д. 33</v>
      </c>
      <c r="M56" s="28">
        <f>Здрав!M7</f>
        <v>1971</v>
      </c>
      <c r="N56" s="28" t="str">
        <f>Здрав!N7</f>
        <v>Региональная</v>
      </c>
      <c r="O56" s="28">
        <f>Здрав!O7</f>
        <v>2010</v>
      </c>
      <c r="P56" s="28" t="str">
        <f>Здрав!P7</f>
        <v>Не запланирован</v>
      </c>
      <c r="Q56" s="28" t="str">
        <f>Здрав!Q7</f>
        <v>№ 1 от 22.04.2017</v>
      </c>
      <c r="R56" s="28" t="str">
        <f>Здрав!R7</f>
        <v>ДП-В, ДЧ-В</v>
      </c>
      <c r="S56" s="28" t="str">
        <f>Здрав!S7</f>
        <v>+</v>
      </c>
      <c r="T56" s="28" t="str">
        <f>Здрав!T7</f>
        <v>Оказание доврачебной, стационарной, врачебной первичной медико-санитарной помощи, медико-социальной помощи</v>
      </c>
      <c r="U56" s="28" t="str">
        <f>Здрав!U7</f>
        <v>Все возрастные категории</v>
      </c>
      <c r="V56" s="28" t="str">
        <f>Здрав!V7</f>
        <v>К,О,С,Г,У</v>
      </c>
      <c r="W56" s="28" t="str">
        <f>Здрав!W7</f>
        <v>да</v>
      </c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ht="114.75">
      <c r="A57" s="27">
        <v>30</v>
      </c>
      <c r="B57" s="28" t="str">
        <f>Здрав!B8</f>
        <v>Здравоохранение</v>
      </c>
      <c r="C57" s="28" t="str">
        <f>Здрав!C8</f>
        <v>Департамент здравоохранения Тюменской области</v>
      </c>
      <c r="D57" s="28" t="str">
        <f>Здрав!D8</f>
        <v>Армизонский</v>
      </c>
      <c r="E57" s="28" t="str">
        <f>Здрав!E8</f>
        <v>Государственное бюджетное учреждение здравоохранения Тюменской области “Областная больница № 4” (г. Ишим)</v>
      </c>
      <c r="F57" s="28" t="str">
        <f>Здрав!F8</f>
        <v xml:space="preserve">ГБУЗ ТО “ОБ № 4” (г. Ишим) </v>
      </c>
      <c r="G57" s="28" t="str">
        <f>Здрав!G8</f>
        <v>г. Ишим, ул. Республики, д. 78</v>
      </c>
      <c r="H57" s="28" t="str">
        <f>Здрав!H8</f>
        <v>Жакенов Нурлан Хосланович , 8(34547)24544</v>
      </c>
      <c r="I57" s="28" t="str">
        <f>Здрав!I8</f>
        <v>Филиал № 3 “Армизонская районная больница” (лечебный корпус №3)</v>
      </c>
      <c r="J57" s="28" t="str">
        <f>Здрав!J8</f>
        <v>Часть здания</v>
      </c>
      <c r="K57" s="28" t="str">
        <f>Здрав!K8</f>
        <v>Больница/поликлиника</v>
      </c>
      <c r="L57" s="28" t="str">
        <f>Здрав!L8</f>
        <v>Армизонский район, с. Армизонское, ул. Дзержинского, д. 33</v>
      </c>
      <c r="M57" s="28">
        <f>Здрав!M8</f>
        <v>1988</v>
      </c>
      <c r="N57" s="28" t="str">
        <f>Здрав!N8</f>
        <v>Региональная</v>
      </c>
      <c r="O57" s="28" t="str">
        <f>Здрав!O8</f>
        <v>-</v>
      </c>
      <c r="P57" s="28" t="str">
        <f>Здрав!P8</f>
        <v>Не запланирован</v>
      </c>
      <c r="Q57" s="28" t="str">
        <f>Здрав!Q8</f>
        <v>№ 1 от 22.04.2017</v>
      </c>
      <c r="R57" s="28" t="str">
        <f>Здрав!R8</f>
        <v>ДП-В, ДЧ-В</v>
      </c>
      <c r="S57" s="28" t="str">
        <f>Здрав!S8</f>
        <v>+</v>
      </c>
      <c r="T57" s="28" t="str">
        <f>Здрав!T8</f>
        <v>Оказание доврачебной, стационарной, врачебной первичной медико-санитарной помощи, медико-социальной помощи</v>
      </c>
      <c r="U57" s="28" t="str">
        <f>Здрав!U8</f>
        <v>Все возрастные категории</v>
      </c>
      <c r="V57" s="28" t="str">
        <f>Здрав!V8</f>
        <v>К,О,С,Г,У</v>
      </c>
      <c r="W57" s="28" t="str">
        <f>Здрав!W8</f>
        <v>да</v>
      </c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ht="114.75">
      <c r="A58" s="27">
        <v>31</v>
      </c>
      <c r="B58" s="28" t="str">
        <f>Здрав!B9</f>
        <v>Здравоохранение</v>
      </c>
      <c r="C58" s="28" t="str">
        <f>Здрав!C9</f>
        <v>Департамент здравоохранения Тюменской области</v>
      </c>
      <c r="D58" s="28" t="str">
        <f>Здрав!D9</f>
        <v>Армизонский</v>
      </c>
      <c r="E58" s="28" t="str">
        <f>Здрав!E9</f>
        <v>Государственное бюджетное учреждение здравоохранения Тюменской области “Областная больница № 4” (г. Ишим)</v>
      </c>
      <c r="F58" s="28" t="str">
        <f>Здрав!F9</f>
        <v xml:space="preserve">ГБУЗ ТО “ОБ № 4” (г. Ишим) </v>
      </c>
      <c r="G58" s="28" t="str">
        <f>Здрав!G9</f>
        <v>г. Ишим, ул. Республики, д. 78</v>
      </c>
      <c r="H58" s="28" t="str">
        <f>Здрав!H9</f>
        <v>Жакенов Нурлан Хосланович , 8(34547)24544</v>
      </c>
      <c r="I58" s="28" t="str">
        <f>Здрав!I9</f>
        <v>Филиал № 3 “Армизонская районная больница” (поликлиника)</v>
      </c>
      <c r="J58" s="28" t="str">
        <f>Здрав!J9</f>
        <v>Здание</v>
      </c>
      <c r="K58" s="28" t="str">
        <f>Здрав!K9</f>
        <v>Больница/поликлиника</v>
      </c>
      <c r="L58" s="28" t="str">
        <f>Здрав!L9</f>
        <v>Армизонский район, с. Армизонское, ул. Дзержинского, д. 31</v>
      </c>
      <c r="M58" s="28">
        <f>Здрав!M9</f>
        <v>1980</v>
      </c>
      <c r="N58" s="28" t="str">
        <f>Здрав!N9</f>
        <v>Региональная</v>
      </c>
      <c r="O58" s="28">
        <f>Здрав!O9</f>
        <v>2012</v>
      </c>
      <c r="P58" s="28" t="str">
        <f>Здрав!P9</f>
        <v>Не запланирован</v>
      </c>
      <c r="Q58" s="28" t="str">
        <f>Здрав!Q9</f>
        <v>№ 1 от 22.04.2017</v>
      </c>
      <c r="R58" s="28" t="str">
        <f>Здрав!R9</f>
        <v>ДП-В, ДЧ-В</v>
      </c>
      <c r="S58" s="28" t="str">
        <f>Здрав!S9</f>
        <v>+</v>
      </c>
      <c r="T58" s="28" t="str">
        <f>Здрав!T9</f>
        <v>Оказание доврачебной, стационарной, врачебной первичной медико-санитарной помощи, медико-социальной помощи</v>
      </c>
      <c r="U58" s="28" t="str">
        <f>Здрав!U9</f>
        <v>Все возрастные категории</v>
      </c>
      <c r="V58" s="28" t="str">
        <f>Здрав!V9</f>
        <v>К,О,С,Г,У</v>
      </c>
      <c r="W58" s="28" t="str">
        <f>Здрав!W9</f>
        <v>да</v>
      </c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ht="114.75">
      <c r="A59" s="27">
        <v>32</v>
      </c>
      <c r="B59" s="28" t="str">
        <f>Здрав!B10</f>
        <v>Здравоохранение</v>
      </c>
      <c r="C59" s="28" t="str">
        <f>Здрав!C10</f>
        <v>Департамент здравоохранения Тюменской области</v>
      </c>
      <c r="D59" s="28" t="str">
        <f>Здрав!D10</f>
        <v>Армизонский</v>
      </c>
      <c r="E59" s="28" t="str">
        <f>Здрав!E10</f>
        <v>Государственное бюджетное учреждение здравоохранения Тюменской области “Областная больница № 4” (г. Ишим)</v>
      </c>
      <c r="F59" s="28" t="str">
        <f>Здрав!F10</f>
        <v xml:space="preserve">ГБУЗ ТО “ОБ № 4” (г. Ишим) </v>
      </c>
      <c r="G59" s="28" t="str">
        <f>Здрав!G10</f>
        <v>г. Ишим, ул. Республики, д. 78</v>
      </c>
      <c r="H59" s="28" t="str">
        <f>Здрав!H10</f>
        <v>Жакенов Нурлан Хосланович , 8(34547)24544</v>
      </c>
      <c r="I59" s="28" t="str">
        <f>Здрав!I10</f>
        <v>Филиал № 3 “Армизонская районная больница” (детская консультация)</v>
      </c>
      <c r="J59" s="28" t="str">
        <f>Здрав!J10</f>
        <v>Часть здания</v>
      </c>
      <c r="K59" s="28" t="str">
        <f>Здрав!K10</f>
        <v>Больница/поликлиника</v>
      </c>
      <c r="L59" s="28" t="str">
        <f>Здрав!L10</f>
        <v>Армизонский район, с. Армизонское, ул. Дзержинского, д. 50</v>
      </c>
      <c r="M59" s="28">
        <f>Здрав!M10</f>
        <v>1982</v>
      </c>
      <c r="N59" s="28" t="str">
        <f>Здрав!N10</f>
        <v>Региональная</v>
      </c>
      <c r="O59" s="28">
        <f>Здрав!O10</f>
        <v>2007</v>
      </c>
      <c r="P59" s="28" t="str">
        <f>Здрав!P10</f>
        <v>Не запланирован</v>
      </c>
      <c r="Q59" s="28" t="str">
        <f>Здрав!Q10</f>
        <v>№ 1 от 22.04.2017</v>
      </c>
      <c r="R59" s="28" t="str">
        <f>Здрав!R10</f>
        <v>ДП-В, ДЧ-В</v>
      </c>
      <c r="S59" s="28" t="str">
        <f>Здрав!S10</f>
        <v>+</v>
      </c>
      <c r="T59" s="28" t="str">
        <f>Здрав!T10</f>
        <v>Оказание доврачебной, стационарной, врачебной первичной медико-санитарной помощи, медико-социальной помощи</v>
      </c>
      <c r="U59" s="28" t="str">
        <f>Здрав!U10</f>
        <v>Дети</v>
      </c>
      <c r="V59" s="28" t="str">
        <f>Здрав!V10</f>
        <v>К,О,С,Г,У</v>
      </c>
      <c r="W59" s="28" t="str">
        <f>Здрав!W10</f>
        <v>да</v>
      </c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ht="153">
      <c r="A60" s="27">
        <v>33</v>
      </c>
      <c r="B60" s="28" t="str">
        <f>Образование!B5</f>
        <v>Образование</v>
      </c>
      <c r="C60" s="28" t="str">
        <f>Образование!C5</f>
        <v>Департамент образования и науки Тюменской области</v>
      </c>
      <c r="D60" s="28" t="str">
        <f>Образование!D5</f>
        <v>Армизонский</v>
      </c>
      <c r="E60" s="28" t="str">
        <f>Образование!E5</f>
        <v>Муниципальное автономное общеобразовательное учреждение “Армизонская средняя общеобразовательная школа”</v>
      </c>
      <c r="F60" s="28" t="str">
        <f>Образование!F5</f>
        <v>МАОУ “Армизонская СОШ”</v>
      </c>
      <c r="G60" s="28" t="str">
        <f>Образование!G5</f>
        <v>Армизонский район, с. Армизонское, ул. Кирова, д. 2</v>
      </c>
      <c r="H60" s="28" t="str">
        <f>Образование!H5</f>
        <v>Каканова Людмила Сергеевна, 8 (34547) 24586</v>
      </c>
      <c r="I60" s="28" t="str">
        <f>Образование!I5</f>
        <v>МАОУ “Армизонская СОШ”</v>
      </c>
      <c r="J60" s="28" t="str">
        <f>Образование!J5</f>
        <v>Здание</v>
      </c>
      <c r="K60" s="28" t="str">
        <f>Образование!K5</f>
        <v>Школа</v>
      </c>
      <c r="L60" s="28" t="str">
        <f>Образование!L5</f>
        <v>Армизонский район, с. Армизонское, ул. Кирова, д. 2</v>
      </c>
      <c r="M60" s="28">
        <f>Образование!M5</f>
        <v>1976</v>
      </c>
      <c r="N60" s="28" t="str">
        <f>Образование!N5</f>
        <v>Муниципальная</v>
      </c>
      <c r="O60" s="28">
        <f>Образование!O5</f>
        <v>2012</v>
      </c>
      <c r="P60" s="28" t="str">
        <f>Образование!P5</f>
        <v>Не запланирован</v>
      </c>
      <c r="Q60" s="28" t="str">
        <f>Образование!Q5</f>
        <v>№ 1 от 01.09.2019</v>
      </c>
      <c r="R60" s="28" t="str">
        <f>Образование!R5</f>
        <v>ДЧ-В</v>
      </c>
      <c r="S60" s="28" t="str">
        <f>Образование!S5</f>
        <v xml:space="preserve"> +</v>
      </c>
      <c r="T60" s="28" t="str">
        <f>Образование!T5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60" s="28" t="str">
        <f>Образование!U5</f>
        <v>Дети</v>
      </c>
      <c r="V60" s="28" t="str">
        <f>Образование!V5</f>
        <v>К,О,С,У</v>
      </c>
      <c r="W60" s="28" t="str">
        <f>Образование!W5</f>
        <v>да</v>
      </c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ht="127.5">
      <c r="A61" s="27">
        <v>34</v>
      </c>
      <c r="B61" s="28" t="str">
        <f>Образование!B6</f>
        <v>Образование</v>
      </c>
      <c r="C61" s="28" t="str">
        <f>Образование!C6</f>
        <v>Департамент образования и науки Тюменской области</v>
      </c>
      <c r="D61" s="28" t="str">
        <f>Образование!D6</f>
        <v>Армизонский</v>
      </c>
      <c r="E61" s="28" t="str">
        <f>Образование!E6</f>
        <v>Муниципальное автономное общеобразовательное учреждение “Южно-Дубровинская средняя образовательная школа”</v>
      </c>
      <c r="F61" s="28" t="str">
        <f>Образование!F6</f>
        <v>МАОУ “Южно-Дубровинская СОШ”</v>
      </c>
      <c r="G61" s="28" t="str">
        <f>Образование!G6</f>
        <v>Армизонский район, с. Армизонское, ул. Ленина, д. 7</v>
      </c>
      <c r="H61" s="28" t="str">
        <f>Образование!H6</f>
        <v>Колодочко Алексей Сергеевич, 8(34547)37- 2-68</v>
      </c>
      <c r="I61" s="28" t="str">
        <f>Образование!I6</f>
        <v>Структурное подразделение “ДС “Солнышко”</v>
      </c>
      <c r="J61" s="28" t="str">
        <f>Образование!J6</f>
        <v>Здание</v>
      </c>
      <c r="K61" s="28" t="str">
        <f>Образование!K6</f>
        <v>Детский сад</v>
      </c>
      <c r="L61" s="28" t="str">
        <f>Образование!L6</f>
        <v>Армизонский район, с. Армизонское, ул. Ленина, д. 7</v>
      </c>
      <c r="M61" s="28">
        <f>Образование!M6</f>
        <v>1972</v>
      </c>
      <c r="N61" s="28" t="str">
        <f>Образование!N6</f>
        <v>Муниципальная</v>
      </c>
      <c r="O61" s="28">
        <f>Образование!O6</f>
        <v>2011</v>
      </c>
      <c r="P61" s="28" t="str">
        <f>Образование!P6</f>
        <v>Не запланирован</v>
      </c>
      <c r="Q61" s="28" t="str">
        <f>Образование!Q6</f>
        <v>№ 1 от 04.06.2020</v>
      </c>
      <c r="R61" s="28" t="str">
        <f>Образование!R6</f>
        <v>ДЧ-И (С,Г,У)</v>
      </c>
      <c r="S61" s="28" t="str">
        <f>Образование!S6</f>
        <v xml:space="preserve"> +</v>
      </c>
      <c r="T61" s="28" t="str">
        <f>Образование!T6</f>
        <v>Реализация программ дошкольного образования</v>
      </c>
      <c r="U61" s="28" t="str">
        <f>Образование!U6</f>
        <v>Дети</v>
      </c>
      <c r="V61" s="28" t="str">
        <f>Образование!V6</f>
        <v>К,О,С,Г,У</v>
      </c>
      <c r="W61" s="28" t="str">
        <f>Образование!W6</f>
        <v>да</v>
      </c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ht="102">
      <c r="A62" s="27">
        <v>35</v>
      </c>
      <c r="B62" s="28" t="str">
        <f>Культура!B7</f>
        <v>Культура</v>
      </c>
      <c r="C62" s="28" t="str">
        <f>Культура!C7</f>
        <v>Департамент культуры Тюменской области</v>
      </c>
      <c r="D62" s="28" t="str">
        <f>Культура!D7</f>
        <v>Армизонский</v>
      </c>
      <c r="E62" s="28" t="str">
        <f>Культура!E7</f>
        <v>Муниципальное автономное учреждение культуры “Центр культуры Армизонского района”</v>
      </c>
      <c r="F62" s="28" t="str">
        <f>Культура!F7</f>
        <v>МАУК “ЦК Армизонского района”</v>
      </c>
      <c r="G62" s="28" t="str">
        <f>Культура!G7</f>
        <v>Армизонский район, с. Армизонское, ул. Ленина, д. 5</v>
      </c>
      <c r="H62" s="28" t="str">
        <f>Культура!H7</f>
        <v>Горлаченко Светлана Ивановна,
 8 ( 34547) 23502</v>
      </c>
      <c r="I62" s="28" t="str">
        <f>Культура!I7</f>
        <v>Районный дом культуры</v>
      </c>
      <c r="J62" s="28" t="str">
        <f>Культура!J7</f>
        <v>Здание</v>
      </c>
      <c r="K62" s="28" t="str">
        <f>Культура!K7</f>
        <v>Дом культуры</v>
      </c>
      <c r="L62" s="28" t="str">
        <f>Культура!L7</f>
        <v>Армизонский район, с. Армизонское, ул. Кирова, д. 1</v>
      </c>
      <c r="M62" s="28">
        <f>Культура!M7</f>
        <v>1975</v>
      </c>
      <c r="N62" s="28" t="str">
        <f>Культура!N7</f>
        <v>Муниципальная</v>
      </c>
      <c r="O62" s="28">
        <f>Культура!O7</f>
        <v>2010</v>
      </c>
      <c r="P62" s="28" t="str">
        <f>Культура!P7</f>
        <v>Не запланирован</v>
      </c>
      <c r="Q62" s="28" t="str">
        <f>Культура!Q7</f>
        <v>№ 1 от 25.09.2015</v>
      </c>
      <c r="R62" s="28" t="str">
        <f>Культура!R7</f>
        <v>ДУ</v>
      </c>
      <c r="S62" s="28" t="str">
        <f>Культура!S7</f>
        <v>+</v>
      </c>
      <c r="T62" s="28" t="str">
        <f>Культура!T7</f>
        <v>Предоставление населению услуг в области культуры и сфере досуга</v>
      </c>
      <c r="U62" s="28" t="str">
        <f>Культура!U7</f>
        <v>Все возрастные категории</v>
      </c>
      <c r="V62" s="28" t="str">
        <f>Культура!V7</f>
        <v>К,О,С,Г,У</v>
      </c>
      <c r="W62" s="28" t="str">
        <f>Культура!W7</f>
        <v>нет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ht="102">
      <c r="A63" s="27">
        <v>36</v>
      </c>
      <c r="B63" s="28" t="str">
        <f>Культура!B8</f>
        <v>Культура</v>
      </c>
      <c r="C63" s="28" t="str">
        <f>Культура!C8</f>
        <v>Департамент культуры Тюменской области</v>
      </c>
      <c r="D63" s="28" t="str">
        <f>Культура!D8</f>
        <v>Армизонский</v>
      </c>
      <c r="E63" s="28" t="str">
        <f>Культура!E8</f>
        <v>Муниципальное автономное учреждение культуры “Центр культуры Армизонского района”</v>
      </c>
      <c r="F63" s="28" t="str">
        <f>Культура!F8</f>
        <v>МАУК “ЦК Армизонского района”</v>
      </c>
      <c r="G63" s="28" t="str">
        <f>Культура!G8</f>
        <v>Армизонский район, с. Армизонское, ул. Ленина, д. 5</v>
      </c>
      <c r="H63" s="28" t="str">
        <f>Культура!H8</f>
        <v>Горлаченко Светлана Ивановна, 8 ( 34547) 23642</v>
      </c>
      <c r="I63" s="28" t="str">
        <f>Культура!I8</f>
        <v>Центральная районная библиотека</v>
      </c>
      <c r="J63" s="28" t="str">
        <f>Культура!J8</f>
        <v>Часть здания</v>
      </c>
      <c r="K63" s="28" t="str">
        <f>Культура!K8</f>
        <v>Библиотека</v>
      </c>
      <c r="L63" s="28" t="str">
        <f>Культура!L8</f>
        <v>Армизонский район, с. Армизонское, ул. Куйбышева, д. 1</v>
      </c>
      <c r="M63" s="28">
        <f>Культура!M8</f>
        <v>1997</v>
      </c>
      <c r="N63" s="28" t="str">
        <f>Культура!N8</f>
        <v>Муниципальная</v>
      </c>
      <c r="O63" s="28">
        <f>Культура!O8</f>
        <v>2006</v>
      </c>
      <c r="P63" s="28" t="str">
        <f>Культура!P8</f>
        <v>Не запланирован</v>
      </c>
      <c r="Q63" s="28" t="str">
        <f>Культура!Q8</f>
        <v>№ 2 от 15.06.2020</v>
      </c>
      <c r="R63" s="28" t="str">
        <f>Культура!R8</f>
        <v>ДУ</v>
      </c>
      <c r="S63" s="28" t="str">
        <f>Культура!S8</f>
        <v>+</v>
      </c>
      <c r="T63" s="28" t="str">
        <f>Культура!T8</f>
        <v>Предоставление населению услуг в области культуры и сфере досуга</v>
      </c>
      <c r="U63" s="28" t="str">
        <f>Культура!U8</f>
        <v>Все возрастные категории</v>
      </c>
      <c r="V63" s="28" t="str">
        <f>Культура!V8</f>
        <v>К,О,С,Г,У</v>
      </c>
      <c r="W63" s="28" t="str">
        <f>Культура!W8</f>
        <v>нет</v>
      </c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ht="114.75">
      <c r="A64" s="27">
        <v>37</v>
      </c>
      <c r="B64" s="28" t="str">
        <f>Культура!B9</f>
        <v>Дополнительное образование в сфере культуры</v>
      </c>
      <c r="C64" s="28" t="str">
        <f>Культура!C9</f>
        <v>Департамент культуры Тюменской области</v>
      </c>
      <c r="D64" s="28" t="str">
        <f>Культура!D9</f>
        <v>Армизонский</v>
      </c>
      <c r="E64" s="28" t="str">
        <f>Культура!E9</f>
        <v>Муниципальное автономное учреждение дополнительного образования Армизонского района "Детская школа искусств"</v>
      </c>
      <c r="F64" s="28" t="str">
        <f>Культура!F9</f>
        <v>МАУ ДО Армизонского района "ДШИ"</v>
      </c>
      <c r="G64" s="28" t="str">
        <f>Культура!G9</f>
        <v xml:space="preserve"> Армизонский р-он, с. Армизонское, ул. К. Маркса, д.5</v>
      </c>
      <c r="H64" s="28" t="str">
        <f>Культура!H9</f>
        <v>Костомарова Елена Федоровна, 8 (34547) 24305</v>
      </c>
      <c r="I64" s="28" t="str">
        <f>Культура!I9</f>
        <v>Детская школа искусств</v>
      </c>
      <c r="J64" s="28" t="str">
        <f>Культура!J9</f>
        <v>Часть здания</v>
      </c>
      <c r="K64" s="28" t="str">
        <f>Культура!K9</f>
        <v>Школа искусств</v>
      </c>
      <c r="L64" s="28" t="str">
        <f>Культура!L9</f>
        <v>Армизонский район с. Армизонское ул. Карла Маркса д.5</v>
      </c>
      <c r="M64" s="28">
        <f>Культура!M9</f>
        <v>1981</v>
      </c>
      <c r="N64" s="28" t="str">
        <f>Культура!N9</f>
        <v>Муниципальная</v>
      </c>
      <c r="O64" s="28">
        <f>Культура!O9</f>
        <v>2012</v>
      </c>
      <c r="P64" s="28" t="str">
        <f>Культура!P9</f>
        <v>Не запланирован</v>
      </c>
      <c r="Q64" s="28" t="str">
        <f>Культура!Q9</f>
        <v>№ б/н 01.10.2021</v>
      </c>
      <c r="R64" s="28" t="str">
        <f>Культура!R9</f>
        <v>ДУ</v>
      </c>
      <c r="S64" s="28" t="str">
        <f>Культура!S9</f>
        <v>-</v>
      </c>
      <c r="T64" s="28" t="str">
        <f>Культура!T9</f>
        <v>Предоставление населению услуг в области культуры и сфере досуга</v>
      </c>
      <c r="U64" s="28" t="str">
        <f>Культура!U9</f>
        <v>Все возрастные категории</v>
      </c>
      <c r="V64" s="28" t="str">
        <f>Культура!V9</f>
        <v>О,С,Г,У</v>
      </c>
      <c r="W64" s="28" t="str">
        <f>Культура!W9</f>
        <v>да</v>
      </c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ht="114.75">
      <c r="A65" s="27">
        <v>38</v>
      </c>
      <c r="B65" s="28" t="str">
        <f>'Физ.культ. и спорт'!B5</f>
        <v>Физическая культура и спорт</v>
      </c>
      <c r="C65" s="28" t="str">
        <f>'Физ.культ. и спорт'!C5</f>
        <v>Департамент физической культуры, спорта и дополнительного образования Тюменской области</v>
      </c>
      <c r="D65" s="28" t="str">
        <f>'Физ.культ. и спорт'!D5</f>
        <v>Армизонский</v>
      </c>
      <c r="E65" s="28" t="str">
        <f>'Физ.культ. и спорт'!E5</f>
        <v>Муниципальное автономное учреждение физической культуры и спорта “Физкультурно-оздоровительный центр”</v>
      </c>
      <c r="F65" s="28" t="str">
        <f>'Физ.культ. и спорт'!F5</f>
        <v>МАУ физической культуры и спорта “Физкультурно-оздоровительный центр”</v>
      </c>
      <c r="G65" s="28" t="str">
        <f>'Физ.культ. и спорт'!G5</f>
        <v>Армизонский район, с. Армизонское, ул. Спортивная, д. 30</v>
      </c>
      <c r="H65" s="28" t="str">
        <f>'Физ.культ. и спорт'!H5</f>
        <v>Кунгурцев Роман Сергеевич, 8 (34547) 23307</v>
      </c>
      <c r="I65" s="28" t="str">
        <f>'Физ.культ. и спорт'!I5</f>
        <v>МАУ физической культуры и спорта “Физкультурно-оздоровительный центр”</v>
      </c>
      <c r="J65" s="28" t="str">
        <f>'Физ.культ. и спорт'!J5</f>
        <v>Здание</v>
      </c>
      <c r="K65" s="28" t="str">
        <f>'Физ.культ. и спорт'!K5</f>
        <v>СОК</v>
      </c>
      <c r="L65" s="28" t="str">
        <f>'Физ.культ. и спорт'!L5</f>
        <v>Армизонский район, с. Армизонское, ул. Спортивная, д. 30</v>
      </c>
      <c r="M65" s="28">
        <f>'Физ.культ. и спорт'!M5</f>
        <v>2005</v>
      </c>
      <c r="N65" s="28" t="str">
        <f>'Физ.культ. и спорт'!N5</f>
        <v>Муниципальная</v>
      </c>
      <c r="O65" s="28" t="str">
        <f>'Физ.культ. и спорт'!O5</f>
        <v>-</v>
      </c>
      <c r="P65" s="28" t="str">
        <f>'Физ.культ. и спорт'!P5</f>
        <v>Не запланирован</v>
      </c>
      <c r="Q65" s="28" t="str">
        <f>'Физ.культ. и спорт'!Q5</f>
        <v>№ 18 от 07.07.2015</v>
      </c>
      <c r="R65" s="28" t="str">
        <f>'Физ.культ. и спорт'!R5</f>
        <v>ДЧ-В</v>
      </c>
      <c r="S65" s="28" t="str">
        <f>'Физ.культ. и спорт'!S5</f>
        <v>+</v>
      </c>
      <c r="T65" s="28" t="str">
        <f>'Физ.культ. и спорт'!T5</f>
        <v>Оказание услуг в сфере спортивно-массовой и физкультурно-оздоровительной работы</v>
      </c>
      <c r="U65" s="28" t="str">
        <f>'Физ.культ. и спорт'!U5</f>
        <v>Все возрастные категории</v>
      </c>
      <c r="V65" s="28" t="str">
        <f>'Физ.культ. и спорт'!V5</f>
        <v>К,О,С,Г,У</v>
      </c>
      <c r="W65" s="28" t="str">
        <f>'Физ.культ. и спорт'!W5</f>
        <v>да</v>
      </c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ht="102">
      <c r="A66" s="27">
        <v>39</v>
      </c>
      <c r="B66" s="28" t="str">
        <f>'Доп.образ. в сфере МП'!B3</f>
        <v>Дополнительное образование в сфере молодежной политики</v>
      </c>
      <c r="C66" s="28" t="str">
        <f>'Доп.образ. в сфере МП'!C3</f>
        <v>Департамент физической культуры, спорта и дополнительного образования Тюменской области</v>
      </c>
      <c r="D66" s="28" t="str">
        <f>'Доп.образ. в сфере МП'!D3</f>
        <v>Армизонский</v>
      </c>
      <c r="E66" s="28" t="str">
        <f>'Доп.образ. в сфере МП'!E3</f>
        <v>Муниципальное автономное образовательное учреждение дополнительного образования “Дом творчества”</v>
      </c>
      <c r="F66" s="28" t="str">
        <f>'Доп.образ. в сфере МП'!F3</f>
        <v>МАОУ ДО “Дом творчетсва”</v>
      </c>
      <c r="G66" s="28" t="str">
        <f>'Доп.образ. в сфере МП'!G3</f>
        <v>Армизонский район, с. Армизонское, ул. К. Маркса, д. 5</v>
      </c>
      <c r="H66" s="28" t="str">
        <f>'Доп.образ. в сфере МП'!H3</f>
        <v>Пермякова Алена Альбертовна, 8 (34547) 23706</v>
      </c>
      <c r="I66" s="28" t="str">
        <f>'Доп.образ. в сфере МП'!I3</f>
        <v>МАОУ ДО “Дом творчетсва”</v>
      </c>
      <c r="J66" s="28" t="str">
        <f>'Доп.образ. в сфере МП'!J3</f>
        <v>Здание</v>
      </c>
      <c r="K66" s="28" t="str">
        <f>'Доп.образ. в сфере МП'!K3</f>
        <v>ДО</v>
      </c>
      <c r="L66" s="28" t="str">
        <f>'Доп.образ. в сфере МП'!L3</f>
        <v>Армизонский район, с. Армизонское, ул. К. Маркса, д. 5</v>
      </c>
      <c r="M66" s="28">
        <f>'Доп.образ. в сфере МП'!M3</f>
        <v>1981</v>
      </c>
      <c r="N66" s="28" t="str">
        <f>'Доп.образ. в сфере МП'!N3</f>
        <v>Муниципальная</v>
      </c>
      <c r="O66" s="28">
        <f>'Доп.образ. в сфере МП'!O3</f>
        <v>2011</v>
      </c>
      <c r="P66" s="28" t="str">
        <f>'Доп.образ. в сфере МП'!P3</f>
        <v>Не запланирован</v>
      </c>
      <c r="Q66" s="28" t="str">
        <f>'Доп.образ. в сфере МП'!Q3</f>
        <v>№ 19 от 07.07.2015</v>
      </c>
      <c r="R66" s="28" t="str">
        <f>'Доп.образ. в сфере МП'!R3</f>
        <v>ДЧ-В</v>
      </c>
      <c r="S66" s="28" t="str">
        <f>'Доп.образ. в сфере МП'!S3</f>
        <v>+</v>
      </c>
      <c r="T66" s="28" t="str">
        <f>'Доп.образ. в сфере МП'!T3</f>
        <v>Оказание услуг населению по дополнительному образованию</v>
      </c>
      <c r="U66" s="28" t="str">
        <f>'Доп.образ. в сфере МП'!U3</f>
        <v>Все возрастные категории</v>
      </c>
      <c r="V66" s="28" t="str">
        <f>'Доп.образ. в сфере МП'!V3</f>
        <v>К,О,С,Г,У</v>
      </c>
      <c r="W66" s="28" t="str">
        <f>'Доп.образ. в сфере МП'!W3</f>
        <v>нет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ht="140.25">
      <c r="A67" s="27">
        <v>40</v>
      </c>
      <c r="B67" s="28" t="str">
        <f>'Занятость населения'!B4</f>
        <v>Занятость населения</v>
      </c>
      <c r="C67" s="28" t="str">
        <f>'Занятость населения'!C4</f>
        <v>Департамент труда и занятости населения Тюменской области</v>
      </c>
      <c r="D67" s="28" t="str">
        <f>'Занятость населения'!D4</f>
        <v>Армизонский</v>
      </c>
      <c r="E67" s="28" t="str">
        <f>'Занятость населения'!E4</f>
        <v>Отделение государственного автономного учреждения Центра занятости населения Тюменской области по Армизонскому району</v>
      </c>
      <c r="F67" s="28" t="str">
        <f>'Занятость населения'!F4</f>
        <v>Отделение ГАУ ЦЗН ТО по Армизонскому району</v>
      </c>
      <c r="G67" s="28" t="str">
        <f>'Занятость населения'!G4</f>
        <v xml:space="preserve">Армизонский район, с. Армизонское, ул. Ленина, д. 3
</v>
      </c>
      <c r="H67" s="28" t="str">
        <f>'Занятость населения'!H4</f>
        <v xml:space="preserve"> Меньшикова Наталья Александровна, 8 (34547) 24295</v>
      </c>
      <c r="I67" s="28" t="str">
        <f>'Занятость населения'!I4</f>
        <v>Отделение ГАУ ЦЗН ТО по Армизонскому району</v>
      </c>
      <c r="J67" s="28" t="str">
        <f>'Занятость населения'!J4</f>
        <v>Часть здания</v>
      </c>
      <c r="K67" s="28" t="str">
        <f>'Занятость населения'!K4</f>
        <v>Центр занятости населения</v>
      </c>
      <c r="L67" s="28" t="str">
        <f>'Занятость населения'!L4</f>
        <v>Армизонский район, с. Армизонское, ул. Ленина, д. 3</v>
      </c>
      <c r="M67" s="28">
        <f>'Занятость населения'!M4</f>
        <v>1960</v>
      </c>
      <c r="N67" s="28" t="str">
        <f>'Занятость населения'!N4</f>
        <v>Региональная</v>
      </c>
      <c r="O67" s="28">
        <f>'Занятость населения'!O4</f>
        <v>2009</v>
      </c>
      <c r="P67" s="28" t="str">
        <f>'Занятость населения'!P4</f>
        <v>Не запланирован</v>
      </c>
      <c r="Q67" s="28" t="str">
        <f>'Занятость населения'!Q4</f>
        <v>№ 1 от 14.04.2022</v>
      </c>
      <c r="R67" s="28" t="str">
        <f>'Занятость населения'!R4</f>
        <v>ДУ</v>
      </c>
      <c r="S67" s="28" t="str">
        <f>'Занятость населения'!S4</f>
        <v>+</v>
      </c>
      <c r="T67" s="28" t="str">
        <f>'Занятость населения'!T4</f>
        <v>Предоставление государственных услуг в области содействия занятости населения</v>
      </c>
      <c r="U67" s="28" t="str">
        <f>'Занятость населения'!U4</f>
        <v>Дети в возрасте от 14 до 18 лет, взрослые трудоспособного возраста</v>
      </c>
      <c r="V67" s="28" t="str">
        <f>'Занятость населения'!V4</f>
        <v>К,О,С,Г,У</v>
      </c>
      <c r="W67" s="28" t="str">
        <f>'Занятость населения'!W4</f>
        <v>да</v>
      </c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ht="165.75">
      <c r="A68" s="27">
        <v>41</v>
      </c>
      <c r="B68" s="28" t="e">
        <f>Соц.политика!#REF!</f>
        <v>#REF!</v>
      </c>
      <c r="C68" s="28" t="e">
        <f>Соц.политика!#REF!</f>
        <v>#REF!</v>
      </c>
      <c r="D68" s="28" t="e">
        <f>Соц.политика!#REF!</f>
        <v>#REF!</v>
      </c>
      <c r="E68" s="28" t="e">
        <f>Соц.политика!#REF!</f>
        <v>#REF!</v>
      </c>
      <c r="F68" s="28" t="e">
        <f>Соц.политика!#REF!</f>
        <v>#REF!</v>
      </c>
      <c r="G68" s="28" t="e">
        <f>Соц.политика!#REF!</f>
        <v>#REF!</v>
      </c>
      <c r="H68" s="28" t="e">
        <f>Соц.политика!#REF!</f>
        <v>#REF!</v>
      </c>
      <c r="I68" s="28" t="e">
        <f>Соц.политика!#REF!</f>
        <v>#REF!</v>
      </c>
      <c r="J68" s="28" t="e">
        <f>Соц.политика!#REF!</f>
        <v>#REF!</v>
      </c>
      <c r="K68" s="28" t="e">
        <f>Соц.политика!#REF!</f>
        <v>#REF!</v>
      </c>
      <c r="L68" s="28" t="e">
        <f>Соц.политика!#REF!</f>
        <v>#REF!</v>
      </c>
      <c r="M68" s="28" t="e">
        <f>Соц.политика!#REF!</f>
        <v>#REF!</v>
      </c>
      <c r="N68" s="28" t="e">
        <f>Соц.политика!#REF!</f>
        <v>#REF!</v>
      </c>
      <c r="O68" s="28" t="e">
        <f>Соц.политика!#REF!</f>
        <v>#REF!</v>
      </c>
      <c r="P68" s="28" t="e">
        <f>Соц.политика!#REF!</f>
        <v>#REF!</v>
      </c>
      <c r="Q68" s="28" t="e">
        <f>Соц.политика!#REF!</f>
        <v>#REF!</v>
      </c>
      <c r="R68" s="28" t="e">
        <f>Соц.политика!#REF!</f>
        <v>#REF!</v>
      </c>
      <c r="S68" s="28" t="e">
        <f>Соц.политика!#REF!</f>
        <v>#REF!</v>
      </c>
      <c r="T68" s="28" t="e">
        <f>Соц.политика!#REF!</f>
        <v>#REF!</v>
      </c>
      <c r="U68" s="28" t="e">
        <f>Соц.политика!#REF!</f>
        <v>#REF!</v>
      </c>
      <c r="V68" s="28" t="e">
        <f>Соц.политика!#REF!</f>
        <v>#REF!</v>
      </c>
      <c r="W68" s="28" t="e">
        <f>Соц.политика!#REF!</f>
        <v>#REF!</v>
      </c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ht="76.5">
      <c r="A69" s="27">
        <v>42</v>
      </c>
      <c r="B69" s="28" t="str">
        <f>Потреб.рынок!B4</f>
        <v>Общественное питание</v>
      </c>
      <c r="C69" s="28" t="str">
        <f>Потреб.рынок!C4</f>
        <v>Департамент потребительского рынка и туризма Тюменской области</v>
      </c>
      <c r="D69" s="28" t="str">
        <f>Потреб.рынок!D4</f>
        <v>Армизонский</v>
      </c>
      <c r="E69" s="28" t="str">
        <f>Потреб.рынок!E4</f>
        <v>Потребительское общество “Армизонское”</v>
      </c>
      <c r="F69" s="28" t="str">
        <f>Потреб.рынок!F4</f>
        <v>ПО “Армизонское”</v>
      </c>
      <c r="G69" s="28" t="str">
        <f>Потреб.рынок!G4</f>
        <v>Армизонский район, с. Армизонское, ул. Ленина, д. 3</v>
      </c>
      <c r="H69" s="28" t="str">
        <f>Потреб.рынок!H4</f>
        <v>Пермяков Алексей Игоревич, 8 (34547) 23747</v>
      </c>
      <c r="I69" s="28" t="str">
        <f>Потреб.рынок!I4</f>
        <v>Столовая</v>
      </c>
      <c r="J69" s="28" t="str">
        <f>Потреб.рынок!J4</f>
        <v>Здание</v>
      </c>
      <c r="K69" s="28" t="str">
        <f>Потреб.рынок!K4</f>
        <v>Общепит</v>
      </c>
      <c r="L69" s="28" t="str">
        <f>Потреб.рынок!L4</f>
        <v>Армизонский район, с. Армизонское, ул. Ленина, д. 3</v>
      </c>
      <c r="M69" s="28">
        <f>Потреб.рынок!M4</f>
        <v>1980</v>
      </c>
      <c r="N69" s="28" t="str">
        <f>Потреб.рынок!N4</f>
        <v>Частная</v>
      </c>
      <c r="O69" s="28">
        <f>Потреб.рынок!O4</f>
        <v>2010</v>
      </c>
      <c r="P69" s="28" t="str">
        <f>Потреб.рынок!P4</f>
        <v>Не запланирован</v>
      </c>
      <c r="Q69" s="28" t="str">
        <f>Потреб.рынок!Q4</f>
        <v>№ 36 от 14.01.2015</v>
      </c>
      <c r="R69" s="28" t="str">
        <f>Потреб.рынок!R4</f>
        <v>ДЧ-И</v>
      </c>
      <c r="S69" s="28" t="str">
        <f>Потреб.рынок!S4</f>
        <v>+</v>
      </c>
      <c r="T69" s="28" t="str">
        <f>Потреб.рынок!T4</f>
        <v>Предоставление услуг общественного питания</v>
      </c>
      <c r="U69" s="28" t="str">
        <f>Потреб.рынок!U4</f>
        <v>Все возрастные категории</v>
      </c>
      <c r="V69" s="28" t="str">
        <f>Потреб.рынок!V4</f>
        <v>К,О,С,Г,У</v>
      </c>
      <c r="W69" s="28" t="str">
        <f>Потреб.рынок!W4</f>
        <v>нет</v>
      </c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ht="63.75">
      <c r="A70" s="27">
        <v>43</v>
      </c>
      <c r="B70" s="28" t="str">
        <f>'Адм. здания'!B5</f>
        <v>Административные здания</v>
      </c>
      <c r="C70" s="28" t="str">
        <f>'Адм. здания'!C5</f>
        <v>Органы местного самоуправления</v>
      </c>
      <c r="D70" s="28" t="str">
        <f>'Адм. здания'!D5</f>
        <v>Аромашевский</v>
      </c>
      <c r="E70" s="28" t="str">
        <f>'Адм. здания'!E5</f>
        <v>Администрация Аромашевского муниципального района</v>
      </c>
      <c r="F70" s="28" t="str">
        <f>'Адм. здания'!F5</f>
        <v>Администрация Аромашевского МР</v>
      </c>
      <c r="G70" s="28" t="str">
        <f>'Адм. здания'!G5</f>
        <v>Аромашевский район, с. Аромашево, ул. Ленина, д. 166</v>
      </c>
      <c r="H70" s="28" t="str">
        <f>'Адм. здания'!H5</f>
        <v>Власов Игорь Анатольевич, 8 (34545) 23046</v>
      </c>
      <c r="I70" s="28" t="str">
        <f>'Адм. здания'!I5</f>
        <v>Администрация Аромашевского МР</v>
      </c>
      <c r="J70" s="28" t="str">
        <f>'Адм. здания'!J5</f>
        <v>Здание</v>
      </c>
      <c r="K70" s="28" t="str">
        <f>'Адм. здания'!K5</f>
        <v>ОМСУ</v>
      </c>
      <c r="L70" s="28" t="str">
        <f>'Адм. здания'!L5</f>
        <v>Аромашевский район, с. Аромашево, ул. Ленина, д. 166</v>
      </c>
      <c r="M70" s="28">
        <f>'Адм. здания'!M5</f>
        <v>1976</v>
      </c>
      <c r="N70" s="28" t="str">
        <f>'Адм. здания'!N5</f>
        <v>Муниципальная</v>
      </c>
      <c r="O70" s="28">
        <f>'Адм. здания'!O5</f>
        <v>2010</v>
      </c>
      <c r="P70" s="28" t="str">
        <f>'Адм. здания'!P5</f>
        <v>Не запланирован</v>
      </c>
      <c r="Q70" s="28" t="str">
        <f>'Адм. здания'!Q5</f>
        <v>№ б/н от 30.12.2019</v>
      </c>
      <c r="R70" s="28" t="str">
        <f>'Адм. здания'!R5</f>
        <v>ДЧ-И</v>
      </c>
      <c r="S70" s="28" t="str">
        <f>'Адм. здания'!S5</f>
        <v xml:space="preserve">  +  </v>
      </c>
      <c r="T70" s="28" t="str">
        <f>'Адм. здания'!T5</f>
        <v>Деятельность органов местного самоуправления</v>
      </c>
      <c r="U70" s="28" t="str">
        <f>'Адм. здания'!U5</f>
        <v>Все возрастные категории</v>
      </c>
      <c r="V70" s="28" t="str">
        <f>'Адм. здания'!V5</f>
        <v>К,О,С,Г,У</v>
      </c>
      <c r="W70" s="28" t="str">
        <f>'Адм. здания'!W5</f>
        <v>нет</v>
      </c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ht="89.25">
      <c r="A71" s="27">
        <v>44</v>
      </c>
      <c r="B71" s="28" t="str">
        <f>Аптека!B5</f>
        <v>Аптеки</v>
      </c>
      <c r="C71" s="28" t="str">
        <f>Аптека!C5</f>
        <v>Органы местного самоуправления</v>
      </c>
      <c r="D71" s="28" t="str">
        <f>Аптека!D5</f>
        <v>Аромашевский</v>
      </c>
      <c r="E71" s="28" t="str">
        <f>Аптека!E5</f>
        <v>Акционерное общество "Фармация"</v>
      </c>
      <c r="F71" s="28" t="str">
        <f>Аптека!F5</f>
        <v>АО "Фармация"</v>
      </c>
      <c r="G71" s="28" t="str">
        <f>Аптека!G5</f>
        <v>г. Тюмень, ул. Велижанская, д. 77</v>
      </c>
      <c r="H71" s="28" t="str">
        <f>Аптека!H5</f>
        <v>Дроздова Татьяна Леонидовна 8 (3452) 472803</v>
      </c>
      <c r="I71" s="28" t="str">
        <f>Аптека!I5</f>
        <v>Центральная районная аптека № 18</v>
      </c>
      <c r="J71" s="28" t="str">
        <f>Аптека!J5</f>
        <v>Здание</v>
      </c>
      <c r="K71" s="28" t="str">
        <f>Аптека!K5</f>
        <v>Аптеки</v>
      </c>
      <c r="L71" s="28" t="str">
        <f>Аптека!L5</f>
        <v>Аромашевский район с. Аромашево, ул. Ленина, д.141</v>
      </c>
      <c r="M71" s="28">
        <f>Аптека!M5</f>
        <v>1978</v>
      </c>
      <c r="N71" s="28" t="str">
        <f>Аптека!N5</f>
        <v>Частная</v>
      </c>
      <c r="O71" s="28" t="str">
        <f>Аптека!O5</f>
        <v>-</v>
      </c>
      <c r="P71" s="28">
        <f>Аптека!P5</f>
        <v>2028</v>
      </c>
      <c r="Q71" s="28" t="str">
        <f>Аптека!Q5</f>
        <v>№ б/н от 19.06.2020</v>
      </c>
      <c r="R71" s="28" t="str">
        <f>Аптека!R5</f>
        <v>ДЧ-В</v>
      </c>
      <c r="S71" s="28" t="str">
        <f>Аптека!S5</f>
        <v xml:space="preserve">  +  </v>
      </c>
      <c r="T71" s="28" t="str">
        <f>Аптека!T5</f>
        <v>Предоставление услуг по продаже лекарственных средств, в т.ч. льготным категориям граждан</v>
      </c>
      <c r="U71" s="28" t="str">
        <f>Аптека!U5</f>
        <v>Все возрастные категории</v>
      </c>
      <c r="V71" s="28" t="str">
        <f>Аптека!V5</f>
        <v>К,О,С,Г,У</v>
      </c>
      <c r="W71" s="28" t="str">
        <f>Аптека!W5</f>
        <v>Нет</v>
      </c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ht="102">
      <c r="A72" s="27">
        <v>45</v>
      </c>
      <c r="B72" s="28" t="str">
        <f>Банки!B4</f>
        <v>Банкоовские услуги</v>
      </c>
      <c r="C72" s="28" t="str">
        <f>Банки!C4</f>
        <v>Публичное акционерное общество “Сбербанк России”</v>
      </c>
      <c r="D72" s="28" t="str">
        <f>Банки!D4</f>
        <v>Аромашевский</v>
      </c>
      <c r="E72" s="28" t="str">
        <f>Банки!E4</f>
        <v>Западно-Сибирское отделение Публичного акционерного общества “Сбербанк России”</v>
      </c>
      <c r="F72" s="28" t="str">
        <f>Банки!F4</f>
        <v>Западно-Сибирское отделение ПАО “Сбербанк России”</v>
      </c>
      <c r="G72" s="28" t="str">
        <f>Банки!G4</f>
        <v>г. Тюмень, ул. Рижская, д.61</v>
      </c>
      <c r="H72" s="28" t="str">
        <f>Банки!H4</f>
        <v>Светлов Евгений Николаевич, 8 (3452) 21-62-46, 21-60-01</v>
      </c>
      <c r="I72" s="28" t="str">
        <f>Банки!I4</f>
        <v>Отделение сберегательного банка №1648</v>
      </c>
      <c r="J72" s="28" t="str">
        <f>Банки!J4</f>
        <v>Здание</v>
      </c>
      <c r="K72" s="28" t="str">
        <f>Банки!K4</f>
        <v>Банки</v>
      </c>
      <c r="L72" s="28" t="str">
        <f>Банки!L4</f>
        <v>Аромашевский район, с. Аромашево, ул. Октябрьская, д.25</v>
      </c>
      <c r="M72" s="28">
        <f>Банки!M4</f>
        <v>1980</v>
      </c>
      <c r="N72" s="28" t="str">
        <f>Банки!N4</f>
        <v>Частная</v>
      </c>
      <c r="O72" s="28">
        <f>Банки!O4</f>
        <v>2012</v>
      </c>
      <c r="P72" s="28" t="str">
        <f>Банки!P4</f>
        <v>Не запланирован</v>
      </c>
      <c r="Q72" s="28" t="str">
        <f>Банки!Q4</f>
        <v>№ б/н от 2013</v>
      </c>
      <c r="R72" s="28" t="str">
        <f>Банки!R4</f>
        <v xml:space="preserve">ДП-И (О,С,Г,У) </v>
      </c>
      <c r="S72" s="28" t="str">
        <f>Банки!S4</f>
        <v xml:space="preserve">   +  </v>
      </c>
      <c r="T72" s="28" t="str">
        <f>Банки!T4</f>
        <v>Деятельность банков</v>
      </c>
      <c r="U72" s="28" t="str">
        <f>Банки!U4</f>
        <v>Все возрастные категории</v>
      </c>
      <c r="V72" s="28" t="str">
        <f>Банки!V4</f>
        <v>К,О,С,Г,У</v>
      </c>
      <c r="W72" s="28" t="str">
        <f>Банки!W4</f>
        <v>Нет</v>
      </c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ht="102">
      <c r="A73" s="27">
        <v>46</v>
      </c>
      <c r="B73" s="28" t="str">
        <f>'Почта России'!B5</f>
        <v>Почта России</v>
      </c>
      <c r="C73" s="28" t="str">
        <f>'Почта России'!C5</f>
        <v>Акционерное общество “Почта России”</v>
      </c>
      <c r="D73" s="28" t="str">
        <f>'Почта России'!D5</f>
        <v>Аромашевский</v>
      </c>
      <c r="E73" s="28" t="str">
        <f>'Почта России'!E5</f>
        <v>Управление федеральной почтовой связи Тюменской области Акционерного общества "Почта России"</v>
      </c>
      <c r="F73" s="28" t="str">
        <f>'Почта России'!F5</f>
        <v>УФПС Тюменской области  АО «Почта России»</v>
      </c>
      <c r="G73" s="28" t="str">
        <f>'Почта России'!G5</f>
        <v>г. Тюмень, ул. Республики д.56</v>
      </c>
      <c r="H73" s="28" t="str">
        <f>'Почта России'!H5</f>
        <v>Васильева Маргарита Александровна, 8 (34546) 25723</v>
      </c>
      <c r="I73" s="28" t="str">
        <f>'Почта России'!I5</f>
        <v>Отделение почтовой связи Аромашево 627350</v>
      </c>
      <c r="J73" s="28" t="str">
        <f>'Почта России'!J5</f>
        <v>Часть здания</v>
      </c>
      <c r="K73" s="28" t="str">
        <f>'Почта России'!K5</f>
        <v>Отделения почтовой связи</v>
      </c>
      <c r="L73" s="28" t="str">
        <f>'Почта России'!L5</f>
        <v>Аромашевский р-н, с. Аромашево, Школьная ул., дом 6</v>
      </c>
      <c r="M73" s="28">
        <f>'Почта России'!M5</f>
        <v>1986</v>
      </c>
      <c r="N73" s="28" t="str">
        <f>'Почта России'!N5</f>
        <v>Федеральная</v>
      </c>
      <c r="O73" s="28" t="str">
        <f>'Почта России'!O5</f>
        <v>-</v>
      </c>
      <c r="P73" s="28" t="str">
        <f>'Почта России'!P5</f>
        <v>Не запланирован</v>
      </c>
      <c r="Q73" s="28" t="str">
        <f>'Почта России'!Q5</f>
        <v>№ б/н от 19.12.2018</v>
      </c>
      <c r="R73" s="28" t="str">
        <f>'Почта России'!R5</f>
        <v>ДП</v>
      </c>
      <c r="S73" s="28" t="str">
        <f>'Почта России'!S5</f>
        <v>+</v>
      </c>
      <c r="T73" s="28" t="str">
        <f>'Почта России'!T5</f>
        <v>Все услуги почтовой связи</v>
      </c>
      <c r="U73" s="28" t="str">
        <f>'Почта России'!U5</f>
        <v>Все возрастные категории</v>
      </c>
      <c r="V73" s="28" t="str">
        <f>'Почта России'!V5</f>
        <v>К,О,С,Г,У</v>
      </c>
      <c r="W73" s="28" t="str">
        <f>'Почта России'!W5</f>
        <v>Нет</v>
      </c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ht="178.5">
      <c r="A74" s="27">
        <v>47</v>
      </c>
      <c r="B74" s="28" t="str">
        <f>МФЦ!B5</f>
        <v>Многофункциональные центры предоставления государственных и муниципальных услуг</v>
      </c>
      <c r="C74" s="28" t="str">
        <f>МФЦ!C5</f>
        <v xml:space="preserve">Аппарат Губернатора Тюменской области </v>
      </c>
      <c r="D74" s="28" t="str">
        <f>МФЦ!D5</f>
        <v>Аромашевский</v>
      </c>
      <c r="E74" s="28" t="str">
        <f>МФЦ!E5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74" s="28" t="str">
        <f>МФЦ!F5</f>
        <v xml:space="preserve">ГАУ ТО “МФЦ" </v>
      </c>
      <c r="G74" s="28" t="str">
        <f>МФЦ!G5</f>
        <v xml:space="preserve">г. Тюмень, ул. Первомайская, д. 50/1 </v>
      </c>
      <c r="H74" s="28" t="str">
        <f>МФЦ!H5</f>
        <v>Нагибин Александр Николаевич 8(3452)399730, 399289</v>
      </c>
      <c r="I74" s="28" t="str">
        <f>МФЦ!I5</f>
        <v xml:space="preserve">Аромашевский филиал ГАУ ТО “МФЦ" </v>
      </c>
      <c r="J74" s="28" t="str">
        <f>МФЦ!J5</f>
        <v>часть здания</v>
      </c>
      <c r="K74" s="28" t="str">
        <f>МФЦ!K5</f>
        <v>Многофункциональные центры</v>
      </c>
      <c r="L74" s="28" t="str">
        <f>МФЦ!L5</f>
        <v>Аромашевский район, с. Аромашево, ул. Ленина, д.166</v>
      </c>
      <c r="M74" s="28">
        <f>МФЦ!M5</f>
        <v>1976</v>
      </c>
      <c r="N74" s="28" t="str">
        <f>МФЦ!N5</f>
        <v>муниципальная</v>
      </c>
      <c r="O74" s="28">
        <f>МФЦ!O5</f>
        <v>2010</v>
      </c>
      <c r="P74" s="28" t="str">
        <f>МФЦ!P5</f>
        <v>Не запланирован</v>
      </c>
      <c r="Q74" s="28" t="str">
        <f>МФЦ!Q5</f>
        <v>№ 12 от 14.01.2020</v>
      </c>
      <c r="R74" s="28" t="str">
        <f>МФЦ!R5</f>
        <v>ДУ</v>
      </c>
      <c r="S74" s="28" t="str">
        <f>МФЦ!S5</f>
        <v>+</v>
      </c>
      <c r="T74" s="28" t="str">
        <f>МФЦ!T5</f>
        <v>Предоставление населению государственных и муниципальных услуг</v>
      </c>
      <c r="U74" s="28" t="str">
        <f>МФЦ!U5</f>
        <v>Все возрастные категории</v>
      </c>
      <c r="V74" s="28" t="str">
        <f>МФЦ!V5</f>
        <v>К,О,С,Г,У</v>
      </c>
      <c r="W74" s="28" t="str">
        <f>МФЦ!W5</f>
        <v>нет</v>
      </c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ht="89.25">
      <c r="A75" s="27">
        <v>48</v>
      </c>
      <c r="B75" s="28" t="str">
        <f>ПФРФ!B5</f>
        <v>Пенсионные фонды</v>
      </c>
      <c r="C75" s="28" t="str">
        <f>ПФРФ!C5</f>
        <v>Государственное учреждение-Отделение Пенсионного Фонда Росси по Тюменской области</v>
      </c>
      <c r="D75" s="28" t="str">
        <f>ПФРФ!D5</f>
        <v>Аромашевский</v>
      </c>
      <c r="E75" s="28" t="str">
        <f>ПФРФ!E5</f>
        <v>Государственное учреждение-Отделение Пенсионного Фонда Росси по Тюменской области</v>
      </c>
      <c r="F75" s="28" t="str">
        <f>ПФРФ!F5</f>
        <v>ОПФР по Тюменской области</v>
      </c>
      <c r="G75" s="28" t="str">
        <f>ПФРФ!G5</f>
        <v>г. Тюмень, ул. Республики, 83а</v>
      </c>
      <c r="H75" s="28" t="str">
        <f>ПФРФ!H5</f>
        <v>Чалкова Алефтина Сергеевна, 8 (3452) 270970</v>
      </c>
      <c r="I75" s="28" t="str">
        <f>ПФРФ!I5</f>
        <v xml:space="preserve">Клиентская служба (на правах группы) в Аромашевском районе </v>
      </c>
      <c r="J75" s="28" t="str">
        <f>ПФРФ!J5</f>
        <v>Здание</v>
      </c>
      <c r="K75" s="28" t="str">
        <f>ПФРФ!K5</f>
        <v xml:space="preserve"> Пенсионные фонды</v>
      </c>
      <c r="L75" s="28" t="str">
        <f>ПФРФ!L5</f>
        <v>Аромашевский район, с. Аромашево, ул. Ленина, д. 113</v>
      </c>
      <c r="M75" s="28">
        <f>ПФРФ!M5</f>
        <v>1989</v>
      </c>
      <c r="N75" s="28" t="str">
        <f>ПФРФ!N5</f>
        <v>Федеральная</v>
      </c>
      <c r="O75" s="28">
        <f>ПФРФ!O5</f>
        <v>2014</v>
      </c>
      <c r="P75" s="28">
        <f>ПФРФ!P5</f>
        <v>2021</v>
      </c>
      <c r="Q75" s="28" t="str">
        <f>ПФРФ!Q5</f>
        <v>№ б/н от 2015</v>
      </c>
      <c r="R75" s="28" t="str">
        <f>ПФРФ!R5</f>
        <v>ДЧ-И (К,О,С,Г,У)</v>
      </c>
      <c r="S75" s="28" t="str">
        <f>ПФРФ!S5</f>
        <v xml:space="preserve"> +</v>
      </c>
      <c r="T75" s="28" t="str">
        <f>ПФРФ!T5</f>
        <v>Государственное пенсионное обеспечение</v>
      </c>
      <c r="U75" s="28" t="str">
        <f>ПФРФ!U5</f>
        <v>Все возрастные категории</v>
      </c>
      <c r="V75" s="28" t="str">
        <f>ПФРФ!V5</f>
        <v>К,О,С,Г,У</v>
      </c>
      <c r="W75" s="28" t="str">
        <f>ПФРФ!W5</f>
        <v>нет</v>
      </c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ht="153">
      <c r="A76" s="27">
        <v>49</v>
      </c>
      <c r="B76" s="28" t="str">
        <f>Здрав!B11</f>
        <v>Здравоохранение</v>
      </c>
      <c r="C76" s="28" t="str">
        <f>Здрав!C11</f>
        <v>Департамент здравоохранения Тюменской области</v>
      </c>
      <c r="D76" s="28" t="str">
        <f>Здрав!D11</f>
        <v>Аромашевский</v>
      </c>
      <c r="E76" s="28" t="str">
        <f>Здрав!E11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76" s="28" t="str">
        <f>Здрав!F11</f>
        <v>ГБУЗ ТО “ОБ № 11” (р.п. Голышманово)</v>
      </c>
      <c r="G76" s="28" t="str">
        <f>Здрав!G11</f>
        <v>Голышмановский район, р.п. Голышманово, ул. К.Маркса, д. 1</v>
      </c>
      <c r="H76" s="28" t="str">
        <f>Здрав!H11</f>
        <v>Белов Алексей Владимирович, 8 (34545) 2-57-11</v>
      </c>
      <c r="I76" s="28" t="str">
        <f>Здрав!I11</f>
        <v>Филиал № 2 “Аромашевская районная больница” (стационар)</v>
      </c>
      <c r="J76" s="28" t="str">
        <f>Здрав!J11</f>
        <v>Здание</v>
      </c>
      <c r="K76" s="28" t="str">
        <f>Здрав!K11</f>
        <v>Больница/поликлиника</v>
      </c>
      <c r="L76" s="28" t="str">
        <f>Здрав!L11</f>
        <v>Аромашевский район, с. Аромашево, ул. Строителей, д. 66</v>
      </c>
      <c r="M76" s="28">
        <f>Здрав!M11</f>
        <v>1985</v>
      </c>
      <c r="N76" s="28" t="str">
        <f>Здрав!N11</f>
        <v>Региональная</v>
      </c>
      <c r="O76" s="28">
        <f>Здрав!O11</f>
        <v>2012</v>
      </c>
      <c r="P76" s="28">
        <f>Здрав!P11</f>
        <v>2021</v>
      </c>
      <c r="Q76" s="28" t="str">
        <f>Здрав!Q11</f>
        <v>№ 4 от 25.08.2021</v>
      </c>
      <c r="R76" s="28" t="str">
        <f>Здрав!R11</f>
        <v>ДУ-В</v>
      </c>
      <c r="S76" s="28" t="str">
        <f>Здрав!S11</f>
        <v>+</v>
      </c>
      <c r="T76" s="28" t="str">
        <f>Здрав!T11</f>
        <v>Оказание доврачебной, стационарной, врачебной первичной медико-санитарной помощи, медико-социальной помощи</v>
      </c>
      <c r="U76" s="28" t="str">
        <f>Здрав!U11</f>
        <v>Все возрастные категории</v>
      </c>
      <c r="V76" s="28" t="str">
        <f>Здрав!V11</f>
        <v>К,О,С,Г,У</v>
      </c>
      <c r="W76" s="28" t="str">
        <f>Здрав!W11</f>
        <v>да</v>
      </c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ht="165.75">
      <c r="A77" s="27">
        <v>50</v>
      </c>
      <c r="B77" s="28" t="str">
        <f>Образование!B7</f>
        <v>Образование</v>
      </c>
      <c r="C77" s="28" t="str">
        <f>Образование!C7</f>
        <v>Департамент образования и науки Тюменской области</v>
      </c>
      <c r="D77" s="28" t="str">
        <f>Образование!D7</f>
        <v>Аромашевский</v>
      </c>
      <c r="E77" s="28" t="str">
        <f>Образование!E7</f>
        <v>Муниципальное автономное общеобразовательное учреждение “Промашеская средняя общеобразовательная школа им. Героя Советского союза В.Д. Кармацковго”</v>
      </c>
      <c r="F77" s="28" t="str">
        <f>Образование!F7</f>
        <v>МАОУ “Аромашевская СОШ им. Героя Советского Союза В.Д. Кармацкого”</v>
      </c>
      <c r="G77" s="28" t="str">
        <f>Образование!G7</f>
        <v>Аромашевский район, с. Аромашево, ул. Октябрьская, д. 35</v>
      </c>
      <c r="H77" s="28" t="str">
        <f>Образование!H7</f>
        <v>Алферова Татьяна Михайловна, 8 (34545) 21383</v>
      </c>
      <c r="I77" s="28" t="str">
        <f>Образование!I7</f>
        <v>МАОУ “Аромашевская СОШ им. Героя Советского Союза В.Д. Кармацкого”</v>
      </c>
      <c r="J77" s="28" t="str">
        <f>Образование!J7</f>
        <v>Здание</v>
      </c>
      <c r="K77" s="28" t="str">
        <f>Образование!K7</f>
        <v>Школа</v>
      </c>
      <c r="L77" s="28" t="str">
        <f>Образование!L7</f>
        <v>Аромашевский район, с. Аромашево, ул. Октябрьская, д. 35</v>
      </c>
      <c r="M77" s="28">
        <f>Образование!M7</f>
        <v>2005</v>
      </c>
      <c r="N77" s="28" t="str">
        <f>Образование!N7</f>
        <v>Муниципальная</v>
      </c>
      <c r="O77" s="28" t="str">
        <f>Образование!O7</f>
        <v>-</v>
      </c>
      <c r="P77" s="28" t="str">
        <f>Образование!P7</f>
        <v>Не запланирован</v>
      </c>
      <c r="Q77" s="28" t="str">
        <f>Образование!Q7</f>
        <v>№ б/н от 16.02.2016</v>
      </c>
      <c r="R77" s="28" t="str">
        <f>Образование!R7</f>
        <v>ДЧ-В</v>
      </c>
      <c r="S77" s="28" t="str">
        <f>Образование!S7</f>
        <v xml:space="preserve"> +</v>
      </c>
      <c r="T77" s="28" t="str">
        <f>Образование!T7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7" s="28" t="str">
        <f>Образование!U7</f>
        <v>Дети</v>
      </c>
      <c r="V77" s="28" t="str">
        <f>Образование!V7</f>
        <v>К,О</v>
      </c>
      <c r="W77" s="28" t="str">
        <f>Образование!W7</f>
        <v>да</v>
      </c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ht="229.5">
      <c r="A78" s="27">
        <v>51</v>
      </c>
      <c r="B78" s="28" t="str">
        <f>Образование!B8</f>
        <v>Образование</v>
      </c>
      <c r="C78" s="28" t="str">
        <f>Образование!C8</f>
        <v>Департамент образования и науки Тюменской области</v>
      </c>
      <c r="D78" s="28" t="str">
        <f>Образование!D8</f>
        <v>Аромашевский</v>
      </c>
      <c r="E78" s="28" t="str">
        <f>Образование!E8</f>
        <v>Отделение дошкольного образования Муниципальное автономное общеобразовательное учреждение "Аромашевская средняя общеобразовательная школа имени Героя Советского Союза В.Д. Кармацкого" детский сад "Сказка"</v>
      </c>
      <c r="F78" s="28" t="str">
        <f>Образование!F8</f>
        <v>ОДО МАОУ "Аромашевская СОШ им. В.Д. Кармацкого" детский сад "Сказка"</v>
      </c>
      <c r="G78" s="28" t="str">
        <f>Образование!G8</f>
        <v>627350 Тюменская область Аромашевский район с. Аромашево ул. Октябрьская д.35</v>
      </c>
      <c r="H78" s="28" t="str">
        <f>Образование!H8</f>
        <v>Алферова Татьяна Михайловна, 8 (34545) 21383</v>
      </c>
      <c r="I78" s="28" t="str">
        <f>Образование!I8</f>
        <v>ОДО МАОУ "Аромашевская СОШ им. В.Д. Кармацкого" детский сад "Сказка"</v>
      </c>
      <c r="J78" s="28" t="str">
        <f>Образование!J8</f>
        <v>Здание</v>
      </c>
      <c r="K78" s="28" t="str">
        <f>Образование!K8</f>
        <v>Детский сад</v>
      </c>
      <c r="L78" s="28" t="str">
        <f>Образование!L8</f>
        <v>Аромашевский район с. Аромашево ул. Октябрьская д.23</v>
      </c>
      <c r="M78" s="28">
        <f>Образование!M8</f>
        <v>1980</v>
      </c>
      <c r="N78" s="28" t="str">
        <f>Образование!N8</f>
        <v>Муниципальная</v>
      </c>
      <c r="O78" s="28">
        <f>Образование!O8</f>
        <v>2007</v>
      </c>
      <c r="P78" s="28" t="str">
        <f>Образование!P8</f>
        <v>Не запланирован</v>
      </c>
      <c r="Q78" s="28" t="str">
        <f>Образование!Q8</f>
        <v>б/н от 
01.10.2020</v>
      </c>
      <c r="R78" s="28" t="str">
        <f>Образование!R8</f>
        <v>ДЧ-В</v>
      </c>
      <c r="S78" s="28" t="str">
        <f>Образование!S8</f>
        <v>+</v>
      </c>
      <c r="T78" s="28" t="str">
        <f>Образование!T8</f>
        <v>Реализация программ дошкольного образования</v>
      </c>
      <c r="U78" s="28" t="str">
        <f>Образование!U8</f>
        <v>Дети</v>
      </c>
      <c r="V78" s="28" t="str">
        <f>Образование!V8</f>
        <v>К,О,Г,У</v>
      </c>
      <c r="W78" s="28" t="str">
        <f>Образование!W8</f>
        <v>да</v>
      </c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ht="89.25">
      <c r="A79" s="27">
        <v>52</v>
      </c>
      <c r="B79" s="28" t="str">
        <f>Культура!B10</f>
        <v>Культура</v>
      </c>
      <c r="C79" s="28" t="str">
        <f>Культура!C10</f>
        <v>Департамент культуры Тюменской области</v>
      </c>
      <c r="D79" s="28" t="str">
        <f>Культура!D10</f>
        <v>Аромашевский</v>
      </c>
      <c r="E79" s="28" t="str">
        <f>Культура!E10</f>
        <v>Муниципальное автономное учреждение культуры Аромашевского района ”Перспектива”</v>
      </c>
      <c r="F79" s="28" t="str">
        <f>Культура!F10</f>
        <v>МАУК “Перспектива”</v>
      </c>
      <c r="G79" s="28" t="str">
        <f>Культура!G10</f>
        <v>Аромашевский район, с.  Аромашево, ул. Ленина, д.158</v>
      </c>
      <c r="H79" s="28" t="str">
        <f>Культура!H10</f>
        <v xml:space="preserve">Кравченко Константин Константинович, 8(34545) 2-27-86
</v>
      </c>
      <c r="I79" s="28" t="str">
        <f>Культура!I10</f>
        <v>Районный дом культуры</v>
      </c>
      <c r="J79" s="28" t="str">
        <f>Культура!J10</f>
        <v>Здание</v>
      </c>
      <c r="K79" s="28" t="str">
        <f>Культура!K10</f>
        <v>Дом культуры</v>
      </c>
      <c r="L79" s="28" t="str">
        <f>Культура!L10</f>
        <v>Аромашевский район, с.  Аромашево, ул. Ленина, д.158</v>
      </c>
      <c r="M79" s="28">
        <f>Культура!M10</f>
        <v>1984</v>
      </c>
      <c r="N79" s="28" t="str">
        <f>Культура!N10</f>
        <v>Муниципальная</v>
      </c>
      <c r="O79" s="28" t="str">
        <f>Культура!O10</f>
        <v>-</v>
      </c>
      <c r="P79" s="28" t="str">
        <f>Культура!P10</f>
        <v>Не запланирован</v>
      </c>
      <c r="Q79" s="28" t="str">
        <f>Культура!Q10</f>
        <v>№ 11 от 26.01.2015</v>
      </c>
      <c r="R79" s="28" t="str">
        <f>Культура!R10</f>
        <v>ДУ</v>
      </c>
      <c r="S79" s="28" t="str">
        <f>Культура!S10</f>
        <v>+</v>
      </c>
      <c r="T79" s="28" t="str">
        <f>Культура!T10</f>
        <v>Предоставление населению услуг в области культуры и сфере досуга</v>
      </c>
      <c r="U79" s="28" t="str">
        <f>Культура!U10</f>
        <v>Все возрастные категории</v>
      </c>
      <c r="V79" s="28" t="str">
        <f>Культура!V10</f>
        <v>К,О,С,Г,У</v>
      </c>
      <c r="W79" s="28" t="str">
        <f>Культура!W10</f>
        <v>да</v>
      </c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ht="140.25">
      <c r="A80" s="27">
        <v>53</v>
      </c>
      <c r="B80" s="28" t="str">
        <f>'Физ.культ. и спорт'!B6</f>
        <v>Физическая культура и спорт</v>
      </c>
      <c r="C80" s="28" t="str">
        <f>'Физ.культ. и спорт'!C6</f>
        <v>Департамент физической культуры, спорта и дополнительного образования Тюменской области</v>
      </c>
      <c r="D80" s="28" t="str">
        <f>'Физ.культ. и спорт'!D6</f>
        <v>Аромашевский</v>
      </c>
      <c r="E80" s="28" t="str">
        <f>'Физ.культ. и спорт'!E6</f>
        <v>Муниципальное автономное образовательное учреждение дополнительного образования “Детско-юношеская спортивная школа “Фортуна””</v>
      </c>
      <c r="F80" s="28" t="str">
        <f>'Физ.культ. и спорт'!F6</f>
        <v>МАОУ ДО “Детско-юношеская спортивная школа “Фортуна”</v>
      </c>
      <c r="G80" s="28" t="str">
        <f>'Физ.культ. и спорт'!G6</f>
        <v>Аромашевский район, с. Аромашево, ул. Зарепчная, д. 7</v>
      </c>
      <c r="H80" s="28" t="str">
        <f>'Физ.культ. и спорт'!H6</f>
        <v>Петрин Дмитрий Николаевич, 8 (34545) 22609</v>
      </c>
      <c r="I80" s="28" t="str">
        <f>'Физ.культ. и спорт'!I6</f>
        <v>МАОУ ДО “Детско-юношеская спортивная школа “Фортуна”</v>
      </c>
      <c r="J80" s="28" t="str">
        <f>'Физ.культ. и спорт'!J6</f>
        <v>Здание</v>
      </c>
      <c r="K80" s="28" t="str">
        <f>'Физ.культ. и спорт'!K6</f>
        <v>СОК</v>
      </c>
      <c r="L80" s="28" t="str">
        <f>'Физ.культ. и спорт'!L6</f>
        <v>Аромашевский район, с. Аромашево, ул. Зарепчная, д. 7</v>
      </c>
      <c r="M80" s="28">
        <f>'Физ.культ. и спорт'!M6</f>
        <v>1993</v>
      </c>
      <c r="N80" s="28" t="str">
        <f>'Физ.культ. и спорт'!N6</f>
        <v>Муниципальная</v>
      </c>
      <c r="O80" s="28">
        <f>'Физ.культ. и спорт'!O6</f>
        <v>2013</v>
      </c>
      <c r="P80" s="28" t="str">
        <f>'Физ.культ. и спорт'!P6</f>
        <v>Не запланирован</v>
      </c>
      <c r="Q80" s="28" t="str">
        <f>'Физ.культ. и спорт'!Q6</f>
        <v>№ 14 от 15.09.2014</v>
      </c>
      <c r="R80" s="28" t="str">
        <f>'Физ.культ. и спорт'!R6</f>
        <v>ДП-И</v>
      </c>
      <c r="S80" s="28" t="str">
        <f>'Физ.культ. и спорт'!S6</f>
        <v>+</v>
      </c>
      <c r="T80" s="28" t="str">
        <f>'Физ.культ. и спорт'!T6</f>
        <v>Оказание услуг в сфере спортивно-массовой и физкультурно-оздоровительной работы</v>
      </c>
      <c r="U80" s="28" t="str">
        <f>'Физ.культ. и спорт'!U6</f>
        <v>Все возрастные категории</v>
      </c>
      <c r="V80" s="28" t="str">
        <f>'Физ.культ. и спорт'!V6</f>
        <v>К,О,С,Г,У</v>
      </c>
      <c r="W80" s="28" t="str">
        <f>'Физ.культ. и спорт'!W6</f>
        <v>да</v>
      </c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ht="102">
      <c r="A81" s="27">
        <v>54</v>
      </c>
      <c r="B81" s="28" t="str">
        <f>'Доп.образ. в сфере МП'!B4</f>
        <v>Дополнительное образование в сфере молодежной политики</v>
      </c>
      <c r="C81" s="28" t="str">
        <f>'Доп.образ. в сфере МП'!C4</f>
        <v>Департамент физической культуры, спорта и дополнительного образования Тюменской области</v>
      </c>
      <c r="D81" s="28" t="str">
        <f>'Доп.образ. в сфере МП'!D4</f>
        <v>Аромашевский</v>
      </c>
      <c r="E81" s="28" t="str">
        <f>'Доп.образ. в сфере МП'!E4</f>
        <v>Муниципальное автономное образовательное учреждение дополнительного образования “Дом детского творчества”</v>
      </c>
      <c r="F81" s="28" t="str">
        <f>'Доп.образ. в сфере МП'!F4</f>
        <v>МАОУ ДО “Дом детского творчества”</v>
      </c>
      <c r="G81" s="28" t="str">
        <f>'Доп.образ. в сфере МП'!G4</f>
        <v>Аромашевский район, с. Аромашево, ул. Декабристов, д. 12</v>
      </c>
      <c r="H81" s="28" t="str">
        <f>'Доп.образ. в сфере МП'!H4</f>
        <v>И.о. руководителя Казанцева Елена Александровна, 8 (34545) 21256</v>
      </c>
      <c r="I81" s="28" t="str">
        <f>'Доп.образ. в сфере МП'!I4</f>
        <v>МАОУ ДО “Дом детского творчества”</v>
      </c>
      <c r="J81" s="28" t="str">
        <f>'Доп.образ. в сфере МП'!J4</f>
        <v>Здание</v>
      </c>
      <c r="K81" s="28" t="str">
        <f>'Доп.образ. в сфере МП'!K4</f>
        <v>ДО</v>
      </c>
      <c r="L81" s="28" t="str">
        <f>'Доп.образ. в сфере МП'!L4</f>
        <v>Аромашевский район, с. Аромашево, ул. Декабристов, д. 12</v>
      </c>
      <c r="M81" s="28">
        <f>'Доп.образ. в сфере МП'!M4</f>
        <v>1979</v>
      </c>
      <c r="N81" s="28" t="str">
        <f>'Доп.образ. в сфере МП'!N4</f>
        <v>Муниципальная</v>
      </c>
      <c r="O81" s="28" t="str">
        <f>'Доп.образ. в сфере МП'!O4</f>
        <v>-</v>
      </c>
      <c r="P81" s="28" t="str">
        <f>'Доп.образ. в сфере МП'!P4</f>
        <v>Не запланирован</v>
      </c>
      <c r="Q81" s="28" t="str">
        <f>'Доп.образ. в сфере МП'!Q4</f>
        <v>№13 от 25.03.2021</v>
      </c>
      <c r="R81" s="28" t="str">
        <f>'Доп.образ. в сфере МП'!R4</f>
        <v>ДУ</v>
      </c>
      <c r="S81" s="28" t="str">
        <f>'Доп.образ. в сфере МП'!S4</f>
        <v>+</v>
      </c>
      <c r="T81" s="28" t="str">
        <f>'Доп.образ. в сфере МП'!T4</f>
        <v>Оказание услуг населению по дополнительному образованию</v>
      </c>
      <c r="U81" s="28" t="str">
        <f>'Доп.образ. в сфере МП'!U4</f>
        <v>Дети</v>
      </c>
      <c r="V81" s="28" t="str">
        <f>'Доп.образ. в сфере МП'!V4</f>
        <v>С,Г</v>
      </c>
      <c r="W81" s="28" t="str">
        <f>'Доп.образ. в сфере МП'!W4</f>
        <v>нет</v>
      </c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ht="140.25">
      <c r="A82" s="27">
        <v>55</v>
      </c>
      <c r="B82" s="28" t="str">
        <f>'Занятость населения'!B5</f>
        <v>Занятость населения</v>
      </c>
      <c r="C82" s="28" t="str">
        <f>'Занятость населения'!C5</f>
        <v>Департамент труда и занятости населения Тюменской области</v>
      </c>
      <c r="D82" s="28" t="str">
        <f>'Занятость населения'!D5</f>
        <v>Аромашевский</v>
      </c>
      <c r="E82" s="28" t="str">
        <f>'Занятость населения'!E5</f>
        <v>Отделение государственного автономного учреждения Центра занятости населения Тюменской области по Аромашевскому району</v>
      </c>
      <c r="F82" s="28" t="str">
        <f>'Занятость населения'!F5</f>
        <v>Отделение ГАУ ЦЗН ТО по Аромашевскому району</v>
      </c>
      <c r="G82" s="28" t="str">
        <f>'Занятость населения'!G5</f>
        <v>Аромашевский район, с. Аромашево, ул. Ремесленная, д, 9А</v>
      </c>
      <c r="H82" s="28" t="str">
        <f>'Занятость населения'!H5</f>
        <v>Репина Наталья Ильинична, 8 (34545) 23051</v>
      </c>
      <c r="I82" s="28" t="str">
        <f>'Занятость населения'!I5</f>
        <v>Отделение ГАУ ЦЗН ТО по Аромашевскому району</v>
      </c>
      <c r="J82" s="28" t="str">
        <f>'Занятость населения'!J5</f>
        <v>Часть здания</v>
      </c>
      <c r="K82" s="28" t="str">
        <f>'Занятость населения'!K5</f>
        <v>Центр занятости населения</v>
      </c>
      <c r="L82" s="28" t="str">
        <f>'Занятость населения'!L5</f>
        <v>Аромашевский район, с. Аромашево, ул. Ремесленная, д, 9А</v>
      </c>
      <c r="M82" s="28">
        <f>'Занятость населения'!M5</f>
        <v>1987</v>
      </c>
      <c r="N82" s="28" t="str">
        <f>'Занятость населения'!N5</f>
        <v>Региональная</v>
      </c>
      <c r="O82" s="28">
        <f>'Занятость населения'!O5</f>
        <v>2002</v>
      </c>
      <c r="P82" s="28">
        <f>'Занятость населения'!P5</f>
        <v>2021</v>
      </c>
      <c r="Q82" s="28" t="str">
        <f>'Занятость населения'!Q5</f>
        <v>№ 2 от 10.09.2018</v>
      </c>
      <c r="R82" s="28" t="str">
        <f>'Занятость населения'!R5</f>
        <v>ДУ</v>
      </c>
      <c r="S82" s="28" t="str">
        <f>'Занятость населения'!S5</f>
        <v>+</v>
      </c>
      <c r="T82" s="28" t="str">
        <f>'Занятость населения'!T5</f>
        <v>Предоставление государственных услуг в области содействия занятости населения</v>
      </c>
      <c r="U82" s="28" t="str">
        <f>'Занятость населения'!U5</f>
        <v>Дети в возрасте от 14 до 18 лет, взрослые трудоспособного возраста</v>
      </c>
      <c r="V82" s="28" t="str">
        <f>'Занятость населения'!V5</f>
        <v>К,О,С,Г,У</v>
      </c>
      <c r="W82" s="28" t="str">
        <f>'Занятость населения'!W5</f>
        <v>да</v>
      </c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ht="102">
      <c r="A83" s="27">
        <v>56</v>
      </c>
      <c r="B83" s="28" t="str">
        <f>Транспорт!B4</f>
        <v>Транспортная инфраструктура</v>
      </c>
      <c r="C83" s="28" t="str">
        <f>Транспорт!C4</f>
        <v>Главное управление строительства Тюменской области</v>
      </c>
      <c r="D83" s="28" t="str">
        <f>Транспорт!D4</f>
        <v>Аромашевский</v>
      </c>
      <c r="E83" s="28" t="str">
        <f>Транспорт!E4</f>
        <v>Государственное бюджетное учреждение Тюменской области “Объединение автовокзалов и автостанций”</v>
      </c>
      <c r="F83" s="28" t="str">
        <f>Транспорт!F4</f>
        <v>ГБУ ТО “Объединение автовокзалов и автостанций”</v>
      </c>
      <c r="G83" s="28" t="str">
        <f>Транспорт!G4</f>
        <v xml:space="preserve">г. Тюмень, ул. Пермякова, д. 9 </v>
      </c>
      <c r="H83" s="28" t="str">
        <f>Транспорт!H4</f>
        <v>Антипин Артём Леонидович, 8 (3452) 358798</v>
      </c>
      <c r="I83" s="28" t="str">
        <f>Транспорт!I4</f>
        <v>Аромашевская автостанция</v>
      </c>
      <c r="J83" s="28" t="str">
        <f>Транспорт!J4</f>
        <v>Здание</v>
      </c>
      <c r="K83" s="28" t="str">
        <f>Транспорт!K4</f>
        <v>Автовокзалы</v>
      </c>
      <c r="L83" s="28" t="str">
        <f>Транспорт!L4</f>
        <v>Аромашевский район, с. Аромашево, ул. Ленина, д. 132</v>
      </c>
      <c r="M83" s="28">
        <f>Транспорт!M4</f>
        <v>1992</v>
      </c>
      <c r="N83" s="28" t="str">
        <f>Транспорт!N4</f>
        <v>Муниципальная</v>
      </c>
      <c r="O83" s="28">
        <f>Транспорт!O4</f>
        <v>2005</v>
      </c>
      <c r="P83" s="28" t="str">
        <f>Транспорт!P4</f>
        <v>Не запланирован</v>
      </c>
      <c r="Q83" s="28" t="str">
        <f>Транспорт!Q4</f>
        <v>№б/н от 2017</v>
      </c>
      <c r="R83" s="28" t="str">
        <f>Транспорт!R4</f>
        <v>ДУ</v>
      </c>
      <c r="S83" s="28" t="str">
        <f>Транспорт!S4</f>
        <v>+</v>
      </c>
      <c r="T83" s="28" t="str">
        <f>Транспорт!T4</f>
        <v>Справочно-транспортные услуги, пассажирские перевозки</v>
      </c>
      <c r="U83" s="28" t="str">
        <f>Транспорт!U4</f>
        <v>Все возрастные категории</v>
      </c>
      <c r="V83" s="28" t="str">
        <f>Транспорт!V4</f>
        <v>К,О,С,Г,У</v>
      </c>
      <c r="W83" s="28" t="str">
        <f>Транспорт!W4</f>
        <v>нет</v>
      </c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ht="165.75">
      <c r="A84" s="27">
        <v>57</v>
      </c>
      <c r="B84" s="28" t="e">
        <f>Соц.политика!#REF!</f>
        <v>#REF!</v>
      </c>
      <c r="C84" s="28" t="e">
        <f>Соц.политика!#REF!</f>
        <v>#REF!</v>
      </c>
      <c r="D84" s="28" t="e">
        <f>Соц.политика!#REF!</f>
        <v>#REF!</v>
      </c>
      <c r="E84" s="28" t="e">
        <f>Соц.политика!#REF!</f>
        <v>#REF!</v>
      </c>
      <c r="F84" s="28" t="e">
        <f>Соц.политика!#REF!</f>
        <v>#REF!</v>
      </c>
      <c r="G84" s="28" t="e">
        <f>Соц.политика!#REF!</f>
        <v>#REF!</v>
      </c>
      <c r="H84" s="28" t="e">
        <f>Соц.политика!#REF!</f>
        <v>#REF!</v>
      </c>
      <c r="I84" s="28" t="e">
        <f>Соц.политика!#REF!</f>
        <v>#REF!</v>
      </c>
      <c r="J84" s="28" t="e">
        <f>Соц.политика!#REF!</f>
        <v>#REF!</v>
      </c>
      <c r="K84" s="28" t="e">
        <f>Соц.политика!#REF!</f>
        <v>#REF!</v>
      </c>
      <c r="L84" s="28" t="e">
        <f>Соц.политика!#REF!</f>
        <v>#REF!</v>
      </c>
      <c r="M84" s="28" t="e">
        <f>Соц.политика!#REF!</f>
        <v>#REF!</v>
      </c>
      <c r="N84" s="28" t="e">
        <f>Соц.политика!#REF!</f>
        <v>#REF!</v>
      </c>
      <c r="O84" s="28" t="e">
        <f>Соц.политика!#REF!</f>
        <v>#REF!</v>
      </c>
      <c r="P84" s="28" t="e">
        <f>Соц.политика!#REF!</f>
        <v>#REF!</v>
      </c>
      <c r="Q84" s="28" t="e">
        <f>Соц.политика!#REF!</f>
        <v>#REF!</v>
      </c>
      <c r="R84" s="28" t="e">
        <f>Соц.политика!#REF!</f>
        <v>#REF!</v>
      </c>
      <c r="S84" s="28" t="e">
        <f>Соц.политика!#REF!</f>
        <v>#REF!</v>
      </c>
      <c r="T84" s="28" t="e">
        <f>Соц.политика!#REF!</f>
        <v>#REF!</v>
      </c>
      <c r="U84" s="28" t="e">
        <f>Соц.политика!#REF!</f>
        <v>#REF!</v>
      </c>
      <c r="V84" s="28" t="e">
        <f>Соц.политика!#REF!</f>
        <v>#REF!</v>
      </c>
      <c r="W84" s="28" t="e">
        <f>Соц.политика!#REF!</f>
        <v>#REF!</v>
      </c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ht="76.5">
      <c r="A85" s="27">
        <v>58</v>
      </c>
      <c r="B85" s="28" t="str">
        <f>Потреб.рынок!B5</f>
        <v>Торговля</v>
      </c>
      <c r="C85" s="28" t="str">
        <f>Потреб.рынок!C5</f>
        <v>Департамент потребительского рынка и туризма Тюменской области</v>
      </c>
      <c r="D85" s="28" t="str">
        <f>Потреб.рынок!D5</f>
        <v>Аромашевский</v>
      </c>
      <c r="E85" s="28" t="str">
        <f>Потреб.рынок!E5</f>
        <v>Общество с ограниченной ответственностью “Холлифуд”</v>
      </c>
      <c r="F85" s="28" t="str">
        <f>Потреб.рынок!F5</f>
        <v>ООО “Холлифуд”</v>
      </c>
      <c r="G85" s="28" t="str">
        <f>Потреб.рынок!G5</f>
        <v>Аромашевский район, с. Аромашево, ул. 1 Мая, д 3</v>
      </c>
      <c r="H85" s="28" t="str">
        <f>Потреб.рынок!H5</f>
        <v>Ашурова Талина Аликовна, 8 (34545) 22790</v>
      </c>
      <c r="I85" s="28" t="str">
        <f>Потреб.рынок!I5</f>
        <v>Магазин “Низкоцен”</v>
      </c>
      <c r="J85" s="28" t="str">
        <f>Потреб.рынок!J5</f>
        <v>Здание</v>
      </c>
      <c r="K85" s="28" t="str">
        <f>Потреб.рынок!K5</f>
        <v>Торговля</v>
      </c>
      <c r="L85" s="28" t="str">
        <f>Потреб.рынок!L5</f>
        <v>Аромашевский район, с. Аромашево, ул. 1 Мая, д 3</v>
      </c>
      <c r="M85" s="28">
        <f>Потреб.рынок!M5</f>
        <v>2015</v>
      </c>
      <c r="N85" s="28" t="str">
        <f>Потреб.рынок!N5</f>
        <v>Частная</v>
      </c>
      <c r="O85" s="28" t="str">
        <f>Потреб.рынок!O5</f>
        <v>-</v>
      </c>
      <c r="P85" s="28" t="str">
        <f>Потреб.рынок!P5</f>
        <v>Не запланирован</v>
      </c>
      <c r="Q85" s="28" t="str">
        <f>Потреб.рынок!Q5</f>
        <v>№ б/н от 2020</v>
      </c>
      <c r="R85" s="28" t="str">
        <f>Потреб.рынок!R5</f>
        <v>ДЧВ</v>
      </c>
      <c r="S85" s="28" t="str">
        <f>Потреб.рынок!S5</f>
        <v>+</v>
      </c>
      <c r="T85" s="28" t="str">
        <f>Потреб.рынок!T5</f>
        <v>Предоставление услуг торговли</v>
      </c>
      <c r="U85" s="28" t="str">
        <f>Потреб.рынок!U5</f>
        <v>Все возрастные категории</v>
      </c>
      <c r="V85" s="28" t="str">
        <f>Потреб.рынок!V5</f>
        <v>К,О,С,Г,У</v>
      </c>
      <c r="W85" s="28" t="str">
        <f>Потреб.рынок!W5</f>
        <v>нет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ht="127.5">
      <c r="A86" s="27">
        <v>59</v>
      </c>
      <c r="B86" s="28" t="str">
        <f>ООИ!B4</f>
        <v>Общественные организации инвалидов</v>
      </c>
      <c r="C86" s="28" t="str">
        <f>ООИ!C4</f>
        <v>Всероссийское общество инвалидов</v>
      </c>
      <c r="D86" s="28" t="str">
        <f>ООИ!D4</f>
        <v xml:space="preserve">Аромашевский </v>
      </c>
      <c r="E86" s="28" t="str">
        <f>ООИ!E4</f>
        <v>Тюменская областная региональная организация Общероссийской общественной организации «Всероссийское общество инвалидов»</v>
      </c>
      <c r="F86" s="28" t="str">
        <f>ООИ!F4</f>
        <v>ТРО ООО “ВОИ”</v>
      </c>
      <c r="G86" s="28" t="str">
        <f>ООИ!G4</f>
        <v>г. Тюмень, ул. 50 лет Октября, д.84, корп.2</v>
      </c>
      <c r="H86" s="28" t="str">
        <f>ООИ!H4</f>
        <v>Кох Виктор Павлович,  8 (34545) 21032</v>
      </c>
      <c r="I86" s="28" t="str">
        <f>ООИ!I4</f>
        <v>Аромашевская районная организация ВОИ</v>
      </c>
      <c r="J86" s="28" t="str">
        <f>ООИ!J4</f>
        <v>Часть здания</v>
      </c>
      <c r="K86" s="28" t="str">
        <f>ООИ!K4</f>
        <v>ООИ</v>
      </c>
      <c r="L86" s="28" t="str">
        <f>ООИ!L4</f>
        <v>Аромашевский район, с. Аромашево, ул.Ленина, д. 166</v>
      </c>
      <c r="M86" s="28">
        <f>ООИ!M4</f>
        <v>1976</v>
      </c>
      <c r="N86" s="28" t="str">
        <f>ООИ!N4</f>
        <v>Муниципальная</v>
      </c>
      <c r="O86" s="28">
        <f>ООИ!O4</f>
        <v>2010</v>
      </c>
      <c r="P86" s="28" t="str">
        <f>ООИ!P4</f>
        <v>Не запланирован</v>
      </c>
      <c r="Q86" s="28" t="str">
        <f>ООИ!Q4</f>
        <v>б/н от 10.01.2020</v>
      </c>
      <c r="R86" s="28" t="str">
        <f>ООИ!R4</f>
        <v>ДЧ-И (К,О,Г,У)</v>
      </c>
      <c r="S86" s="28" t="str">
        <f>ООИ!S4</f>
        <v>+</v>
      </c>
      <c r="T86" s="28" t="str">
        <f>ООИ!T4</f>
        <v>Оказание услуг по социальной реабилитации, адаптации, интеграции инвалидов</v>
      </c>
      <c r="U86" s="28" t="str">
        <f>ООИ!U4</f>
        <v>Все категории населения</v>
      </c>
      <c r="V86" s="28" t="str">
        <f>ООИ!V4</f>
        <v>К,О,С,Г,У</v>
      </c>
      <c r="W86" s="28" t="str">
        <f>ООИ!W4</f>
        <v>Да</v>
      </c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ht="102">
      <c r="A87" s="27">
        <v>60</v>
      </c>
      <c r="B87" s="28" t="str">
        <f>'Почта России'!B6</f>
        <v>Почта России</v>
      </c>
      <c r="C87" s="28" t="str">
        <f>'Почта России'!C6</f>
        <v>Акционерное общество “Почта России”</v>
      </c>
      <c r="D87" s="28" t="str">
        <f>'Почта России'!D6</f>
        <v>Бердюжский</v>
      </c>
      <c r="E87" s="28" t="str">
        <f>'Почта России'!E6</f>
        <v>Управление федеральной почтовой связи Тюменской области Акционерного общества "Почта России"</v>
      </c>
      <c r="F87" s="28" t="str">
        <f>'Почта России'!F6</f>
        <v>УФПС Тюменской области  АО «Почта России»</v>
      </c>
      <c r="G87" s="28" t="str">
        <f>'Почта России'!G6</f>
        <v>г. Тюмень, ул. Республики д.56</v>
      </c>
      <c r="H87" s="28" t="str">
        <f>'Почта России'!H6</f>
        <v>Васильева Маргарита Александровна, 8 (34546) 25723</v>
      </c>
      <c r="I87" s="28" t="str">
        <f>'Почта России'!I6</f>
        <v>Отделение почтовой связи Бердюжье 627440</v>
      </c>
      <c r="J87" s="28" t="str">
        <f>'Почта России'!J6</f>
        <v>Часть здания</v>
      </c>
      <c r="K87" s="28" t="str">
        <f>'Почта России'!K6</f>
        <v>Отделения почтовой связи</v>
      </c>
      <c r="L87" s="28" t="str">
        <f>'Почта России'!L6</f>
        <v>Бердюжский район, с. Бердюжье, ул. Ленина, д. 8</v>
      </c>
      <c r="M87" s="28">
        <f>'Почта России'!M6</f>
        <v>1989</v>
      </c>
      <c r="N87" s="28" t="str">
        <f>'Почта России'!N6</f>
        <v>Федеральная</v>
      </c>
      <c r="O87" s="28" t="str">
        <f>'Почта России'!O6</f>
        <v>-</v>
      </c>
      <c r="P87" s="28" t="str">
        <f>'Почта России'!P6</f>
        <v>Не запланирован</v>
      </c>
      <c r="Q87" s="28" t="str">
        <f>'Почта России'!Q6</f>
        <v>№ б/н от 19.12.2018</v>
      </c>
      <c r="R87" s="28" t="str">
        <f>'Почта России'!R6</f>
        <v>ДП</v>
      </c>
      <c r="S87" s="28" t="str">
        <f>'Почта России'!S6</f>
        <v>+</v>
      </c>
      <c r="T87" s="28" t="str">
        <f>'Почта России'!T6</f>
        <v>Все услуги почтовой связи</v>
      </c>
      <c r="U87" s="28" t="str">
        <f>'Почта России'!U6</f>
        <v>Все возрастные категории</v>
      </c>
      <c r="V87" s="28" t="str">
        <f>'Почта России'!V6</f>
        <v>К,О,С,Г,У</v>
      </c>
      <c r="W87" s="28" t="str">
        <f>'Почта России'!W6</f>
        <v>Нет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ht="63.75">
      <c r="A88" s="27">
        <v>61</v>
      </c>
      <c r="B88" s="28" t="str">
        <f>'Адм. здания'!B6</f>
        <v>Административные здания</v>
      </c>
      <c r="C88" s="28" t="str">
        <f>'Адм. здания'!C6</f>
        <v>Органы местного самоуправления</v>
      </c>
      <c r="D88" s="28" t="str">
        <f>'Адм. здания'!D6</f>
        <v>Бердюжский</v>
      </c>
      <c r="E88" s="28" t="str">
        <f>'Адм. здания'!E6</f>
        <v>Администрация Бердюжского  муниципального района</v>
      </c>
      <c r="F88" s="28" t="str">
        <f>'Адм. здания'!F6</f>
        <v>Администрация Бердюжского МР</v>
      </c>
      <c r="G88" s="28" t="str">
        <f>'Адм. здания'!G6</f>
        <v>Бердюжский район, с. Бердюжье, ул. Крупской, д.1</v>
      </c>
      <c r="H88" s="28" t="str">
        <f>'Адм. здания'!H6</f>
        <v>Рейн Виктор Александрович, 8 (34554) 2-24-42</v>
      </c>
      <c r="I88" s="28" t="str">
        <f>'Адм. здания'!I6</f>
        <v>Администрация Бердюжского МР</v>
      </c>
      <c r="J88" s="28" t="str">
        <f>'Адм. здания'!J6</f>
        <v>Здание</v>
      </c>
      <c r="K88" s="28" t="str">
        <f>'Адм. здания'!K6</f>
        <v>ОМСУ</v>
      </c>
      <c r="L88" s="28" t="str">
        <f>'Адм. здания'!L6</f>
        <v>Бердюжский район, с. Бердюжье, ул. Крупской, д.1</v>
      </c>
      <c r="M88" s="28">
        <f>'Адм. здания'!M6</f>
        <v>1954</v>
      </c>
      <c r="N88" s="28" t="str">
        <f>'Адм. здания'!N6</f>
        <v>Муниципальная</v>
      </c>
      <c r="O88" s="28">
        <f>'Адм. здания'!O6</f>
        <v>2004</v>
      </c>
      <c r="P88" s="28" t="str">
        <f>'Адм. здания'!P6</f>
        <v>Не запланирован</v>
      </c>
      <c r="Q88" s="28" t="str">
        <f>'Адм. здания'!Q6</f>
        <v>№24-ОГВ от 16.03.2021</v>
      </c>
      <c r="R88" s="28" t="str">
        <f>'Адм. здания'!R6</f>
        <v>ВНД</v>
      </c>
      <c r="S88" s="28" t="str">
        <f>'Адм. здания'!S6</f>
        <v>+</v>
      </c>
      <c r="T88" s="28" t="str">
        <f>'Адм. здания'!T6</f>
        <v>Деятельность органов местного самоуправления</v>
      </c>
      <c r="U88" s="28" t="str">
        <f>'Адм. здания'!U6</f>
        <v>Все возрастные категории</v>
      </c>
      <c r="V88" s="28" t="str">
        <f>'Адм. здания'!V6</f>
        <v>К,О,С,Г,У</v>
      </c>
      <c r="W88" s="28" t="str">
        <f>'Адм. здания'!W6</f>
        <v>нет</v>
      </c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ht="89.25">
      <c r="A89" s="27">
        <v>62</v>
      </c>
      <c r="B89" s="28" t="str">
        <f>Аптека!B6</f>
        <v>Аптеки</v>
      </c>
      <c r="C89" s="28" t="str">
        <f>Аптека!C6</f>
        <v>Органы местного самоуправления</v>
      </c>
      <c r="D89" s="28" t="str">
        <f>Аптека!D6</f>
        <v>Бердюжский</v>
      </c>
      <c r="E89" s="28" t="str">
        <f>Аптека!E6</f>
        <v>Акционерное общество "Фармация"</v>
      </c>
      <c r="F89" s="28" t="str">
        <f>Аптека!F6</f>
        <v>АО "Фармация"</v>
      </c>
      <c r="G89" s="28" t="str">
        <f>Аптека!G6</f>
        <v>г. Тюмень, ул. Велижанская, д. 77</v>
      </c>
      <c r="H89" s="28" t="str">
        <f>Аптека!H6</f>
        <v>Дроздова Татьяна Леонидовна 8 (3452) 472803</v>
      </c>
      <c r="I89" s="28" t="str">
        <f>Аптека!I6</f>
        <v>Центральная районная аптека № 21</v>
      </c>
      <c r="J89" s="28" t="str">
        <f>Аптека!J6</f>
        <v>Часть здания</v>
      </c>
      <c r="K89" s="28" t="str">
        <f>Аптека!K6</f>
        <v>Аптеки</v>
      </c>
      <c r="L89" s="28" t="str">
        <f>Аптека!L6</f>
        <v>Бердюжский район, с. Бердюжье, ул. Кирова, д. 13</v>
      </c>
      <c r="M89" s="28">
        <f>Аптека!M6</f>
        <v>1981</v>
      </c>
      <c r="N89" s="28" t="str">
        <f>Аптека!N6</f>
        <v>Частная</v>
      </c>
      <c r="O89" s="28">
        <f>Аптека!O6</f>
        <v>2016</v>
      </c>
      <c r="P89" s="28">
        <f>Аптека!P6</f>
        <v>2025</v>
      </c>
      <c r="Q89" s="28" t="str">
        <f>Аптека!Q6</f>
        <v>№ 1 от 19.06.2020</v>
      </c>
      <c r="R89" s="28" t="str">
        <f>Аптека!R6</f>
        <v>ДП-В</v>
      </c>
      <c r="S89" s="28" t="str">
        <f>Аптека!S6</f>
        <v>+</v>
      </c>
      <c r="T89" s="28" t="str">
        <f>Аптека!T6</f>
        <v>Предоставление услуг по продаже лекарственных средств, в т.ч. льготным категориям граждан</v>
      </c>
      <c r="U89" s="28" t="str">
        <f>Аптека!U6</f>
        <v>Все возрастные категории</v>
      </c>
      <c r="V89" s="28" t="str">
        <f>Аптека!V6</f>
        <v>К,О,С,Г,У</v>
      </c>
      <c r="W89" s="28" t="str">
        <f>Аптека!W6</f>
        <v>нет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ht="127.5">
      <c r="A90" s="27">
        <v>63</v>
      </c>
      <c r="B90" s="28" t="str">
        <f>ООИ!B5</f>
        <v>Общественные организации инвалидов</v>
      </c>
      <c r="C90" s="28" t="str">
        <f>ООИ!C5</f>
        <v>Всероссийское общество инвалидов</v>
      </c>
      <c r="D90" s="28" t="str">
        <f>ООИ!D5</f>
        <v>Бердюжский</v>
      </c>
      <c r="E90" s="28" t="str">
        <f>ООИ!E5</f>
        <v>Тюменская областная региональная организация Общероссийской общественной организации «Всероссийское общество инвалидов»</v>
      </c>
      <c r="F90" s="28" t="str">
        <f>ООИ!F5</f>
        <v>ТРО ООО “ВОИ”</v>
      </c>
      <c r="G90" s="28" t="str">
        <f>ООИ!G5</f>
        <v>г. Тюмень, ул. 50 лет Октября, д.84, корп.2</v>
      </c>
      <c r="H90" s="28" t="str">
        <f>ООИ!H5</f>
        <v xml:space="preserve"> Шубина Валентина Васильевна, 8 (34557) 23383</v>
      </c>
      <c r="I90" s="28" t="str">
        <f>ООИ!I5</f>
        <v>Бердюжская районная организация ВОИ</v>
      </c>
      <c r="J90" s="28" t="str">
        <f>ООИ!J5</f>
        <v>Часть здания</v>
      </c>
      <c r="K90" s="28" t="str">
        <f>ООИ!K5</f>
        <v>ООИ</v>
      </c>
      <c r="L90" s="28" t="str">
        <f>ООИ!L5</f>
        <v>Бердюжский р., с. Бердюжье, ул.Кирова, д.24</v>
      </c>
      <c r="M90" s="28">
        <f>ООИ!M5</f>
        <v>1972</v>
      </c>
      <c r="N90" s="28" t="str">
        <f>ООИ!N5</f>
        <v>Частная</v>
      </c>
      <c r="O90" s="28" t="str">
        <f>ООИ!O5</f>
        <v>-</v>
      </c>
      <c r="P90" s="28" t="str">
        <f>ООИ!P5</f>
        <v>Не запланирован</v>
      </c>
      <c r="Q90" s="28" t="str">
        <f>ООИ!Q5</f>
        <v>Паспорт доступности не разработан</v>
      </c>
      <c r="R90" s="28" t="str">
        <f>ООИ!R5</f>
        <v>-</v>
      </c>
      <c r="S90" s="28" t="str">
        <f>ООИ!S5</f>
        <v>-</v>
      </c>
      <c r="T90" s="28" t="str">
        <f>ООИ!T5</f>
        <v xml:space="preserve">Оказание услуг по социальной реабилитации, адаптации, интеграции инвалидов </v>
      </c>
      <c r="U90" s="28" t="str">
        <f>ООИ!U5</f>
        <v>инвалиды</v>
      </c>
      <c r="V90" s="28" t="str">
        <f>ООИ!V5</f>
        <v xml:space="preserve"> (К,О,С,Г,У)</v>
      </c>
      <c r="W90" s="28" t="str">
        <f>ООИ!W5</f>
        <v>Да</v>
      </c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ht="178.5">
      <c r="A91" s="27">
        <v>64</v>
      </c>
      <c r="B91" s="28" t="str">
        <f>МФЦ!B6</f>
        <v>Многофункциональные центры предоставления государственных и муниципальных услуг</v>
      </c>
      <c r="C91" s="28" t="str">
        <f>МФЦ!C6</f>
        <v xml:space="preserve">Аппарат Губернатора Тюменской области </v>
      </c>
      <c r="D91" s="28" t="str">
        <f>МФЦ!D6</f>
        <v>Бердюжский</v>
      </c>
      <c r="E91" s="28" t="str">
        <f>МФЦ!E6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91" s="28" t="str">
        <f>МФЦ!F6</f>
        <v xml:space="preserve">ГАУ ТО “МФЦ" </v>
      </c>
      <c r="G91" s="28" t="str">
        <f>МФЦ!G6</f>
        <v xml:space="preserve">г. Тюмень, ул. Первомайская, д. 50/1 </v>
      </c>
      <c r="H91" s="28" t="str">
        <f>МФЦ!H6</f>
        <v>Нагибин Александр Николаевич 8(3452)399730, 399289</v>
      </c>
      <c r="I91" s="28" t="str">
        <f>МФЦ!I6</f>
        <v xml:space="preserve">Бердюжский филиал ГАУ ТО “МФЦ" </v>
      </c>
      <c r="J91" s="28" t="str">
        <f>МФЦ!J6</f>
        <v>здание</v>
      </c>
      <c r="K91" s="28" t="str">
        <f>МФЦ!K6</f>
        <v>Многофункциональные центры</v>
      </c>
      <c r="L91" s="28" t="str">
        <f>МФЦ!L6</f>
        <v>Бердюжский район, с. Бердюжье, ул. Ленина, д.27А</v>
      </c>
      <c r="M91" s="28">
        <f>МФЦ!M6</f>
        <v>1987</v>
      </c>
      <c r="N91" s="28" t="str">
        <f>МФЦ!N6</f>
        <v>муниципальная</v>
      </c>
      <c r="O91" s="28">
        <f>МФЦ!O6</f>
        <v>2014</v>
      </c>
      <c r="P91" s="28" t="str">
        <f>МФЦ!P6</f>
        <v>Не запланирован</v>
      </c>
      <c r="Q91" s="28" t="str">
        <f>МФЦ!Q6</f>
        <v>№ 13 от 17.02.2020</v>
      </c>
      <c r="R91" s="28" t="str">
        <f>МФЦ!R6</f>
        <v>ДУ</v>
      </c>
      <c r="S91" s="28" t="str">
        <f>МФЦ!S6</f>
        <v>+</v>
      </c>
      <c r="T91" s="28" t="str">
        <f>МФЦ!T6</f>
        <v>Предоставление населению государственных и муниципальных услуг</v>
      </c>
      <c r="U91" s="28" t="str">
        <f>МФЦ!U6</f>
        <v>Все возрастные категории</v>
      </c>
      <c r="V91" s="28" t="str">
        <f>МФЦ!V6</f>
        <v>К,О,С,Г,У</v>
      </c>
      <c r="W91" s="28" t="str">
        <f>МФЦ!W6</f>
        <v>нет</v>
      </c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ht="89.25">
      <c r="A92" s="27">
        <v>65</v>
      </c>
      <c r="B92" s="28" t="str">
        <f>ПФРФ!B6</f>
        <v>Пенсионные фонды</v>
      </c>
      <c r="C92" s="28" t="str">
        <f>ПФРФ!C6</f>
        <v>Государственное учреждение-Отделение Пенсионного Фонда Росси по Тюменской области</v>
      </c>
      <c r="D92" s="28" t="str">
        <f>ПФРФ!D6</f>
        <v>Бердюжский</v>
      </c>
      <c r="E92" s="28" t="str">
        <f>ПФРФ!E6</f>
        <v>Государственное учреждение-Отделение Пенсионного Фонда Росси по Тюменской области</v>
      </c>
      <c r="F92" s="28" t="str">
        <f>ПФРФ!F6</f>
        <v>ОПФР по Тюменской области</v>
      </c>
      <c r="G92" s="28" t="str">
        <f>ПФРФ!G6</f>
        <v>г. Тюмень, ул. Республики, 83а</v>
      </c>
      <c r="H92" s="28" t="str">
        <f>ПФРФ!H6</f>
        <v>Чалкова Алефтина Сергеевна, 8 (3452) 270970</v>
      </c>
      <c r="I92" s="28" t="str">
        <f>ПФРФ!I6</f>
        <v xml:space="preserve">Клиентская служба (на правах группы) в Бердюжском районе Тюменской </v>
      </c>
      <c r="J92" s="28" t="str">
        <f>ПФРФ!J6</f>
        <v>Здание</v>
      </c>
      <c r="K92" s="28" t="str">
        <f>ПФРФ!K6</f>
        <v xml:space="preserve"> Пенсионные фонды</v>
      </c>
      <c r="L92" s="28" t="str">
        <f>ПФРФ!L6</f>
        <v>Бердюжский район, с. Бердюжье, ул. Гнаровской, д. 5</v>
      </c>
      <c r="M92" s="28">
        <f>ПФРФ!M6</f>
        <v>1993</v>
      </c>
      <c r="N92" s="28" t="str">
        <f>ПФРФ!N6</f>
        <v>Федеральная</v>
      </c>
      <c r="O92" s="28">
        <f>ПФРФ!O6</f>
        <v>2011</v>
      </c>
      <c r="P92" s="28" t="str">
        <f>ПФРФ!P6</f>
        <v>Не запланирован</v>
      </c>
      <c r="Q92" s="28" t="str">
        <f>ПФРФ!Q6</f>
        <v>№ б/н от 2015</v>
      </c>
      <c r="R92" s="28" t="str">
        <f>ПФРФ!R6</f>
        <v>ДЧ-И (К,О,С,Г,У)</v>
      </c>
      <c r="S92" s="28" t="str">
        <f>ПФРФ!S6</f>
        <v xml:space="preserve"> +</v>
      </c>
      <c r="T92" s="28" t="str">
        <f>ПФРФ!T6</f>
        <v>Государственное пенсионное обеспечение</v>
      </c>
      <c r="U92" s="28" t="str">
        <f>ПФРФ!U6</f>
        <v>Все возрастные категории</v>
      </c>
      <c r="V92" s="28" t="str">
        <f>ПФРФ!V6</f>
        <v>К,О,С,Г,У</v>
      </c>
      <c r="W92" s="28" t="str">
        <f>ПФРФ!W6</f>
        <v>нет</v>
      </c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ht="114.75">
      <c r="A93" s="27">
        <v>66</v>
      </c>
      <c r="B93" s="28" t="str">
        <f>Здрав!B12</f>
        <v>Здравоохранение</v>
      </c>
      <c r="C93" s="28" t="str">
        <f>Здрав!C12</f>
        <v>Департамент здравоохранения Тюменской области</v>
      </c>
      <c r="D93" s="28" t="str">
        <f>Здрав!D12</f>
        <v>Бердюжский</v>
      </c>
      <c r="E93" s="28" t="str">
        <f>Здрав!E12</f>
        <v>Государственное бюджетное учреждение здравоохранения Тюменской области “Областная больница № 4” (г. Ишим)</v>
      </c>
      <c r="F93" s="28" t="str">
        <f>Здрав!F12</f>
        <v xml:space="preserve">ГБУЗ ТО “ОБ № 4” (г. Ишим) </v>
      </c>
      <c r="G93" s="28" t="str">
        <f>Здрав!G12</f>
        <v>г. Ишим, ул. Республики, д. 78</v>
      </c>
      <c r="H93" s="28" t="str">
        <f>Здрав!H12</f>
        <v>Рыхлицкая Елена Александровна, 8(34554)22237</v>
      </c>
      <c r="I93" s="28" t="str">
        <f>Здрав!I12</f>
        <v>Объединенный филиал № 3 ”Бердюжская районная больница” (лечебный корпус №4)</v>
      </c>
      <c r="J93" s="28" t="str">
        <f>Здрав!J12</f>
        <v>Здание</v>
      </c>
      <c r="K93" s="28" t="str">
        <f>Здрав!K12</f>
        <v>Больница/поликлиника</v>
      </c>
      <c r="L93" s="28" t="str">
        <f>Здрав!L12</f>
        <v>Бердюжский район, с. Бердюжье, ул. Земляных, д. 16, стр. 7</v>
      </c>
      <c r="M93" s="28">
        <f>Здрав!M12</f>
        <v>1996</v>
      </c>
      <c r="N93" s="28" t="str">
        <f>Здрав!N12</f>
        <v>Региональная</v>
      </c>
      <c r="O93" s="28">
        <f>Здрав!O12</f>
        <v>2010</v>
      </c>
      <c r="P93" s="28" t="str">
        <f>Здрав!P12</f>
        <v>Не запланирован</v>
      </c>
      <c r="Q93" s="28" t="str">
        <f>Здрав!Q12</f>
        <v>№4 от 11.09.2018</v>
      </c>
      <c r="R93" s="28" t="str">
        <f>Здрав!R12</f>
        <v>ДП-В</v>
      </c>
      <c r="S93" s="28" t="str">
        <f>Здрав!S12</f>
        <v>+</v>
      </c>
      <c r="T93" s="28" t="str">
        <f>Здрав!T12</f>
        <v>Оказание доврачебной, стационарной, врачебной первичной медико-санитарной помощи, медико-социальной помощи</v>
      </c>
      <c r="U93" s="28" t="str">
        <f>Здрав!U12</f>
        <v>Все возрастные категории</v>
      </c>
      <c r="V93" s="28" t="str">
        <f>Здрав!V12</f>
        <v>К,О,С,Г,У</v>
      </c>
      <c r="W93" s="28" t="str">
        <f>Здрав!W12</f>
        <v>да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ht="127.5">
      <c r="A94" s="27">
        <v>67</v>
      </c>
      <c r="B94" s="28" t="str">
        <f>Здрав!B13</f>
        <v>Здравоохранение</v>
      </c>
      <c r="C94" s="28" t="str">
        <f>Здрав!C13</f>
        <v>Департамент здравоохранения Тюменской области</v>
      </c>
      <c r="D94" s="28" t="str">
        <f>Здрав!D13</f>
        <v>Бердюжский</v>
      </c>
      <c r="E94" s="28" t="str">
        <f>Здрав!E13</f>
        <v>Государственное бюджетное учреждение здравоохранения Тюменской области “Областная больница № 4” (г. Ишим)</v>
      </c>
      <c r="F94" s="28" t="str">
        <f>Здрав!F13</f>
        <v xml:space="preserve">ГБУЗ ТО “ОБ № 4” (г. Ишим) </v>
      </c>
      <c r="G94" s="28" t="str">
        <f>Здрав!G13</f>
        <v>г. Ишим, ул. Республики, д. 78</v>
      </c>
      <c r="H94" s="28" t="str">
        <f>Здрав!H13</f>
        <v>Рыхлицкая Елена Александровна, 8(34554)22237</v>
      </c>
      <c r="I94" s="28" t="str">
        <f>Здрав!I13</f>
        <v>Объединенный филиал № 3 ”Бердюжская районная больница” (главный корпус с поликлиникой №1)</v>
      </c>
      <c r="J94" s="28" t="str">
        <f>Здрав!J13</f>
        <v>Здание</v>
      </c>
      <c r="K94" s="28" t="str">
        <f>Здрав!K13</f>
        <v>Больница/поликлиника</v>
      </c>
      <c r="L94" s="28" t="str">
        <f>Здрав!L13</f>
        <v>Бердюжский район, с. Бердюжье, ул. Земляных, д. 16</v>
      </c>
      <c r="M94" s="28">
        <f>Здрав!M13</f>
        <v>1963</v>
      </c>
      <c r="N94" s="28" t="str">
        <f>Здрав!N13</f>
        <v>Региональная</v>
      </c>
      <c r="O94" s="28">
        <f>Здрав!O13</f>
        <v>2006</v>
      </c>
      <c r="P94" s="28" t="str">
        <f>Здрав!P13</f>
        <v>Не запланирован</v>
      </c>
      <c r="Q94" s="28" t="str">
        <f>Здрав!Q13</f>
        <v>№ 1 от 11.09.2018</v>
      </c>
      <c r="R94" s="28" t="str">
        <f>Здрав!R13</f>
        <v>ДУ-В</v>
      </c>
      <c r="S94" s="28" t="str">
        <f>Здрав!S13</f>
        <v>+</v>
      </c>
      <c r="T94" s="28" t="str">
        <f>Здрав!T13</f>
        <v>Оказание доврачебной, стационарной, врачебной первичной медико-санитарной помощи, медико-социальной помощи</v>
      </c>
      <c r="U94" s="28" t="str">
        <f>Здрав!U13</f>
        <v>Все возрастные категории</v>
      </c>
      <c r="V94" s="28" t="str">
        <f>Здрав!V13</f>
        <v>К,О,С,Г,У</v>
      </c>
      <c r="W94" s="28" t="str">
        <f>Здрав!W13</f>
        <v>да</v>
      </c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ht="127.5">
      <c r="A95" s="27">
        <v>68</v>
      </c>
      <c r="B95" s="28" t="str">
        <f>Здрав!B14</f>
        <v>Здравоохранение</v>
      </c>
      <c r="C95" s="28" t="str">
        <f>Здрав!C14</f>
        <v>Департамент здравоохранения Тюменской области</v>
      </c>
      <c r="D95" s="28" t="str">
        <f>Здрав!D14</f>
        <v>Бердюжский</v>
      </c>
      <c r="E95" s="28" t="str">
        <f>Здрав!E14</f>
        <v>Государственное бюджетное учреждение здравоохранения Тюменской области “Областная больница № 4” (г. Ишим)</v>
      </c>
      <c r="F95" s="28" t="str">
        <f>Здрав!F14</f>
        <v xml:space="preserve">ГБУЗ ТО “ОБ № 4” (г. Ишим) </v>
      </c>
      <c r="G95" s="28" t="str">
        <f>Здрав!G14</f>
        <v>г. Ишим, ул. Республики, д. 78</v>
      </c>
      <c r="H95" s="28" t="str">
        <f>Здрав!H14</f>
        <v>Рыхлицкая Елена Александровна, 8(34554)22237</v>
      </c>
      <c r="I95" s="28" t="str">
        <f>Здрав!I14</f>
        <v>Объединенный филиал № 3 ”Бердюжская районная больница” (главный корпус с поликлиникой №2)</v>
      </c>
      <c r="J95" s="28" t="str">
        <f>Здрав!J14</f>
        <v>Здание</v>
      </c>
      <c r="K95" s="28" t="str">
        <f>Здрав!K14</f>
        <v>Больница/поликлиника</v>
      </c>
      <c r="L95" s="28" t="str">
        <f>Здрав!L14</f>
        <v>Бердюжский район, с. Бердюжье, ул. Земляных, д. 16, стр. 1</v>
      </c>
      <c r="M95" s="28">
        <f>Здрав!M14</f>
        <v>1977</v>
      </c>
      <c r="N95" s="28" t="str">
        <f>Здрав!N14</f>
        <v>Региональная</v>
      </c>
      <c r="O95" s="28">
        <f>Здрав!O14</f>
        <v>2003</v>
      </c>
      <c r="P95" s="28" t="str">
        <f>Здрав!P14</f>
        <v>Не запланирован</v>
      </c>
      <c r="Q95" s="28" t="str">
        <f>Здрав!Q14</f>
        <v>№ б/н от 11.09.2018</v>
      </c>
      <c r="R95" s="28" t="str">
        <f>Здрав!R14</f>
        <v>ДП-В</v>
      </c>
      <c r="S95" s="28" t="str">
        <f>Здрав!S14</f>
        <v>+</v>
      </c>
      <c r="T95" s="28" t="str">
        <f>Здрав!T14</f>
        <v>Оказание доврачебной, стационарной, врачебной первичной медико-санитарной помощи, медико-социальной помощи</v>
      </c>
      <c r="U95" s="28" t="str">
        <f>Здрав!U14</f>
        <v>Все возрастные категории</v>
      </c>
      <c r="V95" s="28" t="str">
        <f>Здрав!V14</f>
        <v>К,О,С,Г,У</v>
      </c>
      <c r="W95" s="28" t="str">
        <f>Здрав!W14</f>
        <v>да</v>
      </c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ht="114.75">
      <c r="A96" s="27">
        <v>69</v>
      </c>
      <c r="B96" s="28" t="str">
        <f>Здрав!B15</f>
        <v>Здравоохранение</v>
      </c>
      <c r="C96" s="28" t="str">
        <f>Здрав!C15</f>
        <v>Департамент здравоохранения Тюменской области</v>
      </c>
      <c r="D96" s="28" t="str">
        <f>Здрав!D15</f>
        <v>Бердюжский</v>
      </c>
      <c r="E96" s="28" t="str">
        <f>Здрав!E15</f>
        <v>Государственное бюджетное учреждение здравоохранения Тюменской области “Областная больница № 4” (г. Ишим)</v>
      </c>
      <c r="F96" s="28" t="str">
        <f>Здрав!F15</f>
        <v xml:space="preserve">ГБУЗ ТО “ОБ № 4” (г. Ишим) </v>
      </c>
      <c r="G96" s="28" t="str">
        <f>Здрав!G15</f>
        <v>г. Ишим, ул. Республики, д. 78</v>
      </c>
      <c r="H96" s="28" t="str">
        <f>Здрав!H15</f>
        <v>Рыхлицкая Елена Александровна, 8(34554)22237</v>
      </c>
      <c r="I96" s="28" t="str">
        <f>Здрав!I15</f>
        <v>Объединенный филиал № 3 ”Бердюжская районная больница” (лечебный корпус №3)</v>
      </c>
      <c r="J96" s="28" t="str">
        <f>Здрав!J15</f>
        <v>Здание</v>
      </c>
      <c r="K96" s="28" t="str">
        <f>Здрав!K15</f>
        <v>Больница/поликлиника</v>
      </c>
      <c r="L96" s="28" t="str">
        <f>Здрав!L15</f>
        <v>Бердюжский район, с. Бердюжье, ул. Земляных, д. 16, стр. 1/1</v>
      </c>
      <c r="M96" s="28">
        <f>Здрав!M15</f>
        <v>1988</v>
      </c>
      <c r="N96" s="28" t="str">
        <f>Здрав!N15</f>
        <v>Региональная</v>
      </c>
      <c r="O96" s="28">
        <f>Здрав!O15</f>
        <v>2012</v>
      </c>
      <c r="P96" s="28" t="str">
        <f>Здрав!P15</f>
        <v>Не запланирован</v>
      </c>
      <c r="Q96" s="28" t="str">
        <f>Здрав!Q15</f>
        <v>№ 3 от 11.09.2018</v>
      </c>
      <c r="R96" s="28" t="str">
        <f>Здрав!R15</f>
        <v>ДП-В</v>
      </c>
      <c r="S96" s="28" t="str">
        <f>Здрав!S15</f>
        <v>+</v>
      </c>
      <c r="T96" s="28" t="str">
        <f>Здрав!T15</f>
        <v>Оказание доврачебной, стационарной, врачебной первичной медико-санитарной помощи, медико-социальной помощи</v>
      </c>
      <c r="U96" s="28" t="str">
        <f>Здрав!U15</f>
        <v>Все возрастные категории</v>
      </c>
      <c r="V96" s="28" t="str">
        <f>Здрав!V15</f>
        <v>К,О,С,Г,У</v>
      </c>
      <c r="W96" s="28" t="str">
        <f>Здрав!W15</f>
        <v>да</v>
      </c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ht="153">
      <c r="A97" s="27">
        <v>70</v>
      </c>
      <c r="B97" s="28" t="str">
        <f>Образование!B9</f>
        <v>Образование</v>
      </c>
      <c r="C97" s="28" t="str">
        <f>Образование!C9</f>
        <v>Департамент образования и науки Тюменской области</v>
      </c>
      <c r="D97" s="28" t="str">
        <f>Образование!D9</f>
        <v>Бердюжский</v>
      </c>
      <c r="E97" s="28" t="str">
        <f>Образование!E9</f>
        <v>Муниципальное автономное общеобразовательное учреждение “Средняя общеобразовательная школа”</v>
      </c>
      <c r="F97" s="28" t="str">
        <f>Образование!F9</f>
        <v>МАОУ СОШ с. Бердюжье</v>
      </c>
      <c r="G97" s="28" t="str">
        <f>Образование!G9</f>
        <v>Бердюжский район, с. Бердюжье, ул. Гнаровской, д. 1</v>
      </c>
      <c r="H97" s="28" t="str">
        <f>Образование!H9</f>
        <v>Филиппова Елена Владимировна, 8 (34554) 22166</v>
      </c>
      <c r="I97" s="28" t="str">
        <f>Образование!I9</f>
        <v>МАОУ СОШ с. Бердюжье</v>
      </c>
      <c r="J97" s="28" t="str">
        <f>Образование!J9</f>
        <v>Здание</v>
      </c>
      <c r="K97" s="28" t="str">
        <f>Образование!K9</f>
        <v>Школа</v>
      </c>
      <c r="L97" s="28" t="str">
        <f>Образование!L9</f>
        <v>Бердюжский район, с. Бердюжье, ул. Гнаровской, д. 1</v>
      </c>
      <c r="M97" s="28" t="str">
        <f>Образование!M9</f>
        <v>1982/2008</v>
      </c>
      <c r="N97" s="28" t="str">
        <f>Образование!N9</f>
        <v>Муниципальная</v>
      </c>
      <c r="O97" s="28">
        <f>Образование!O9</f>
        <v>2007</v>
      </c>
      <c r="P97" s="28">
        <f>Образование!P9</f>
        <v>2022</v>
      </c>
      <c r="Q97" s="28" t="str">
        <f>Образование!Q9</f>
        <v>№1 от 11.03.2020</v>
      </c>
      <c r="R97" s="28" t="str">
        <f>Образование!R9</f>
        <v>ДЧ-И (У), ДУ (К,О,С,Г)</v>
      </c>
      <c r="S97" s="28" t="str">
        <f>Образование!S9</f>
        <v xml:space="preserve"> +</v>
      </c>
      <c r="T97" s="28" t="str">
        <f>Образование!T9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7" s="28" t="str">
        <f>Образование!U9</f>
        <v>Дети</v>
      </c>
      <c r="V97" s="28" t="str">
        <f>Образование!V9</f>
        <v>К,О</v>
      </c>
      <c r="W97" s="28" t="str">
        <f>Образование!W9</f>
        <v>да</v>
      </c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ht="204">
      <c r="A98" s="27">
        <v>71</v>
      </c>
      <c r="B98" s="28" t="str">
        <f>Образование!B10</f>
        <v>Образование</v>
      </c>
      <c r="C98" s="28" t="str">
        <f>Образование!C10</f>
        <v>Департамент образования и науки Тюменской области</v>
      </c>
      <c r="D98" s="28" t="str">
        <f>Образование!D10</f>
        <v>Бердюжский</v>
      </c>
      <c r="E98" s="28" t="str">
        <f>Образование!E10</f>
        <v>Муницпальное автономное учреждение Бердюжского района детского образования “Детский сад “Малышок” общеразвивающего вида с приоритетным осуществлением физиологического развития детей</v>
      </c>
      <c r="F98" s="28" t="str">
        <f>Образование!F10</f>
        <v>МАУ Бердюжского района ДО “ДС “Малышок” общеразвивающего вида с приоритетным осуществлением физического развития детей</v>
      </c>
      <c r="G98" s="28" t="str">
        <f>Образование!G10</f>
        <v>Бердюжский район, с. Бердюжье, ул. Кирова, д. 8</v>
      </c>
      <c r="H98" s="28" t="str">
        <f>Образование!H10</f>
        <v>Грачева Галина Алексеевна, 8 (34554) 22390</v>
      </c>
      <c r="I98" s="28" t="str">
        <f>Образование!I10</f>
        <v>МАУ Бердюжского района ДО “ДС “Малышок” общеразвивающего вида с приоритетным осуществлением физического развития детей</v>
      </c>
      <c r="J98" s="28" t="str">
        <f>Образование!J10</f>
        <v>Здание</v>
      </c>
      <c r="K98" s="28" t="str">
        <f>Образование!K10</f>
        <v>Детский сад</v>
      </c>
      <c r="L98" s="28" t="str">
        <f>Образование!L10</f>
        <v>Бердюжский район, с. Бердюжье, ул. Кирова, д. 8</v>
      </c>
      <c r="M98" s="28">
        <f>Образование!M10</f>
        <v>1969</v>
      </c>
      <c r="N98" s="28" t="str">
        <f>Образование!N10</f>
        <v>Муниципальная</v>
      </c>
      <c r="O98" s="28">
        <f>Образование!O10</f>
        <v>2012</v>
      </c>
      <c r="P98" s="28" t="str">
        <f>Образование!P10</f>
        <v>Не запланирован</v>
      </c>
      <c r="Q98" s="28" t="str">
        <f>Образование!Q10</f>
        <v>№ 10 от 10.10.2019</v>
      </c>
      <c r="R98" s="28" t="str">
        <f>Образование!R10</f>
        <v>ДЧ-И (К,О,С), ДП-И (Г, У)</v>
      </c>
      <c r="S98" s="28" t="str">
        <f>Образование!S10</f>
        <v xml:space="preserve"> +</v>
      </c>
      <c r="T98" s="28" t="str">
        <f>Образование!T10</f>
        <v>Реализация программ дошкольного образования</v>
      </c>
      <c r="U98" s="28" t="str">
        <f>Образование!U10</f>
        <v>Дети</v>
      </c>
      <c r="V98" s="28" t="str">
        <f>Образование!V10</f>
        <v>К,О</v>
      </c>
      <c r="W98" s="28" t="str">
        <f>Образование!W10</f>
        <v>да</v>
      </c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ht="89.25">
      <c r="A99" s="27">
        <v>72</v>
      </c>
      <c r="B99" s="28" t="str">
        <f>Культура!B11</f>
        <v>Культура</v>
      </c>
      <c r="C99" s="28" t="str">
        <f>Культура!C11</f>
        <v>Департамент культуры Тюменской области</v>
      </c>
      <c r="D99" s="28" t="str">
        <f>Культура!D11</f>
        <v>Бердюжский</v>
      </c>
      <c r="E99" s="28" t="str">
        <f>Культура!E11</f>
        <v>Муниципальное автономное учреждение культуры Бердюжского района “Премьера”</v>
      </c>
      <c r="F99" s="28" t="str">
        <f>Культура!F11</f>
        <v>МАУК Бердюжского района “Премьера”</v>
      </c>
      <c r="G99" s="28" t="str">
        <f>Культура!G11</f>
        <v>Бердюжский район, с. Бердюжье, ул. Кирова, д. 1</v>
      </c>
      <c r="H99" s="28" t="str">
        <f>Культура!H11</f>
        <v>Сиволап Ольга Васильевна, 8 (34554) 22898</v>
      </c>
      <c r="I99" s="28" t="str">
        <f>Культура!I11</f>
        <v>Районный дом культуры</v>
      </c>
      <c r="J99" s="28" t="str">
        <f>Культура!J11</f>
        <v>Здание</v>
      </c>
      <c r="K99" s="28" t="str">
        <f>Культура!K11</f>
        <v>Дом культуры</v>
      </c>
      <c r="L99" s="28" t="str">
        <f>Культура!L11</f>
        <v>Бердюжский район, с. Бердюжье, ул. Кирова, д. 1</v>
      </c>
      <c r="M99" s="28">
        <f>Культура!M11</f>
        <v>2006</v>
      </c>
      <c r="N99" s="28" t="str">
        <f>Культура!N11</f>
        <v>Муниципальная</v>
      </c>
      <c r="O99" s="28" t="str">
        <f>Культура!O11</f>
        <v>-</v>
      </c>
      <c r="P99" s="28" t="str">
        <f>Культура!P11</f>
        <v>Не запланирован</v>
      </c>
      <c r="Q99" s="28" t="str">
        <f>Культура!Q11</f>
        <v>№ 97-КИ от 16.03.2020</v>
      </c>
      <c r="R99" s="28" t="str">
        <f>Культура!R11</f>
        <v>ВДН</v>
      </c>
      <c r="S99" s="28" t="str">
        <f>Культура!S11</f>
        <v>+</v>
      </c>
      <c r="T99" s="28" t="str">
        <f>Культура!T11</f>
        <v>Предоставление населению услуг в области культуры и сфере досуга</v>
      </c>
      <c r="U99" s="28" t="str">
        <f>Культура!U11</f>
        <v>Все возрастные категории</v>
      </c>
      <c r="V99" s="28" t="str">
        <f>Культура!V11</f>
        <v>О,С,Г,У</v>
      </c>
      <c r="W99" s="28" t="str">
        <f>Культура!W11</f>
        <v>да</v>
      </c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ht="89.25">
      <c r="A100" s="27">
        <v>73</v>
      </c>
      <c r="B100" s="28" t="str">
        <f>Культура!B12</f>
        <v>Культура</v>
      </c>
      <c r="C100" s="28" t="str">
        <f>Культура!C12</f>
        <v>Департамент культуры Тюменской области</v>
      </c>
      <c r="D100" s="28" t="str">
        <f>Культура!D12</f>
        <v>Бердюжский</v>
      </c>
      <c r="E100" s="28" t="str">
        <f>Культура!E12</f>
        <v>Муниципальное автономное учреждение библиотек Бердюжского района “Престиж”</v>
      </c>
      <c r="F100" s="28" t="str">
        <f>Культура!F12</f>
        <v>МАУБ Бердюжского района “Престиж”</v>
      </c>
      <c r="G100" s="28" t="str">
        <f>Культура!G12</f>
        <v>Бердюжский район, с. Бердюжье, ул. Кирова, д. 13</v>
      </c>
      <c r="H100" s="28" t="str">
        <f>Культура!H12</f>
        <v>Калинина Елена Витальевна, 8 (34554) 21533</v>
      </c>
      <c r="I100" s="28" t="str">
        <f>Культура!I12</f>
        <v>Центральная районная библиотека</v>
      </c>
      <c r="J100" s="28" t="str">
        <f>Культура!J12</f>
        <v>Часть здания</v>
      </c>
      <c r="K100" s="28" t="str">
        <f>Культура!K12</f>
        <v>Библиотека</v>
      </c>
      <c r="L100" s="28" t="str">
        <f>Культура!L12</f>
        <v>Бердюжский район, с. Бердюжье, ул. Кирова, д. 13</v>
      </c>
      <c r="M100" s="28">
        <f>Культура!M12</f>
        <v>1981</v>
      </c>
      <c r="N100" s="28" t="str">
        <f>Культура!N12</f>
        <v>Муниципальная</v>
      </c>
      <c r="O100" s="28" t="str">
        <f>Культура!O12</f>
        <v>-</v>
      </c>
      <c r="P100" s="28" t="str">
        <f>Культура!P12</f>
        <v>Не запланирован</v>
      </c>
      <c r="Q100" s="28" t="str">
        <f>Культура!Q12</f>
        <v>№ 96-ИК от 16.03.2020</v>
      </c>
      <c r="R100" s="28" t="str">
        <f>Культура!R12</f>
        <v>ВДН</v>
      </c>
      <c r="S100" s="28" t="str">
        <f>Культура!S12</f>
        <v>+</v>
      </c>
      <c r="T100" s="28" t="str">
        <f>Культура!T12</f>
        <v>Предоставление населению услуг в области культуры и сфере досуга</v>
      </c>
      <c r="U100" s="28" t="str">
        <f>Культура!U12</f>
        <v>Все возрастные категории</v>
      </c>
      <c r="V100" s="28" t="str">
        <f>Культура!V12</f>
        <v>К,О,С,Г,У</v>
      </c>
      <c r="W100" s="28" t="str">
        <f>Культура!W12</f>
        <v>да</v>
      </c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ht="89.25">
      <c r="A101" s="27">
        <v>74</v>
      </c>
      <c r="B101" s="28" t="str">
        <f>Культура!B13</f>
        <v>Дополнительное образование в сфере культуры</v>
      </c>
      <c r="C101" s="28" t="str">
        <f>Культура!C13</f>
        <v>Департамент культуры Тюменской области</v>
      </c>
      <c r="D101" s="28" t="str">
        <f>Культура!D13</f>
        <v>Бердюжский</v>
      </c>
      <c r="E101" s="28" t="str">
        <f>Культура!E13</f>
        <v>Муниципальное Автономное Учреждение библиотек Бердюжского района "Престиж"</v>
      </c>
      <c r="F101" s="28" t="str">
        <f>Культура!F13</f>
        <v>МАУ б "Престиж"</v>
      </c>
      <c r="G101" s="28" t="str">
        <f>Культура!G13</f>
        <v>Бердюжский район, село Бердюжье, улица Кирова, д.13</v>
      </c>
      <c r="H101" s="28" t="str">
        <f>Культура!H13</f>
        <v>Калинина Елена Витальевна, 8 (34554) 21533</v>
      </c>
      <c r="I101" s="28" t="str">
        <f>Культура!I13</f>
        <v>Детская библиотека</v>
      </c>
      <c r="J101" s="28" t="str">
        <f>Культура!J13</f>
        <v>Часть здания</v>
      </c>
      <c r="K101" s="28" t="str">
        <f>Культура!K13</f>
        <v>Библиотека</v>
      </c>
      <c r="L101" s="28" t="str">
        <f>Культура!L13</f>
        <v>Бердюжский район, с. Бердюжье, улица Кирова, д.15/1</v>
      </c>
      <c r="M101" s="28">
        <f>Культура!M13</f>
        <v>1976</v>
      </c>
      <c r="N101" s="28" t="str">
        <f>Культура!N13</f>
        <v>Муниципальная</v>
      </c>
      <c r="O101" s="28" t="str">
        <f>Культура!O13</f>
        <v>-</v>
      </c>
      <c r="P101" s="28" t="str">
        <f>Культура!P13</f>
        <v>Не запланирован</v>
      </c>
      <c r="Q101" s="28" t="str">
        <f>Культура!Q13</f>
        <v>№б/н от 16.03.2020</v>
      </c>
      <c r="R101" s="28" t="str">
        <f>Культура!R13</f>
        <v>ВНД</v>
      </c>
      <c r="S101" s="28" t="str">
        <f>Культура!S13</f>
        <v>-</v>
      </c>
      <c r="T101" s="28" t="str">
        <f>Культура!T13</f>
        <v>Предоставление населению услуг в области культуры и сфере досуга</v>
      </c>
      <c r="U101" s="28" t="str">
        <f>Культура!U13</f>
        <v>Все возрастные категории</v>
      </c>
      <c r="V101" s="28" t="str">
        <f>Культура!V13</f>
        <v>К,О,С,Г,У</v>
      </c>
      <c r="W101" s="28" t="str">
        <f>Культура!W13</f>
        <v>нет</v>
      </c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ht="127.5">
      <c r="A102" s="27">
        <v>75</v>
      </c>
      <c r="B102" s="28" t="str">
        <f>'Физ.культ. и спорт'!B7</f>
        <v>Физическая культура и спорт</v>
      </c>
      <c r="C102" s="28" t="str">
        <f>'Физ.культ. и спорт'!C7</f>
        <v>Департамент физической культуры, спорта и дополнительного образования Тюменской области</v>
      </c>
      <c r="D102" s="28" t="str">
        <f>'Физ.культ. и спорт'!D7</f>
        <v>Бердюжский</v>
      </c>
      <c r="E102" s="28" t="str">
        <f>'Физ.культ. и спорт'!E7</f>
        <v>Муниципальное автономное учреждение дополнительного образования Бердюжского района “Детско-юношеская спортивная школа”</v>
      </c>
      <c r="F102" s="28" t="str">
        <f>'Физ.культ. и спорт'!F7</f>
        <v>МАУ ДО Бердюжского района “Детско-юношеская спортивная школа”</v>
      </c>
      <c r="G102" s="28" t="str">
        <f>'Физ.культ. и спорт'!G7</f>
        <v>Бердюжский район, с. Бердюжье, ул. Чкалова д. 40, стр. 1</v>
      </c>
      <c r="H102" s="28" t="str">
        <f>'Физ.культ. и спорт'!H7</f>
        <v>Швецов Виквтор Леонидович, 8 (34554) 22628</v>
      </c>
      <c r="I102" s="28" t="str">
        <f>'Физ.культ. и спорт'!I7</f>
        <v>МАУ ДО Бердюжского района “Детско-юношеская спортивная школа”</v>
      </c>
      <c r="J102" s="28" t="str">
        <f>'Физ.культ. и спорт'!J7</f>
        <v>Здание</v>
      </c>
      <c r="K102" s="28" t="str">
        <f>'Физ.культ. и спорт'!K7</f>
        <v>СОК</v>
      </c>
      <c r="L102" s="28" t="str">
        <f>'Физ.культ. и спорт'!L7</f>
        <v>Бердюжский район, с. Бердюжье, ул. Чкалова д. 40, стр. 1</v>
      </c>
      <c r="M102" s="28">
        <f>'Физ.культ. и спорт'!M7</f>
        <v>1991</v>
      </c>
      <c r="N102" s="28" t="str">
        <f>'Физ.культ. и спорт'!N7</f>
        <v>Муниципальная</v>
      </c>
      <c r="O102" s="28" t="str">
        <f>'Физ.культ. и спорт'!O7</f>
        <v>-</v>
      </c>
      <c r="P102" s="28" t="str">
        <f>'Физ.культ. и спорт'!P7</f>
        <v>Не запланирован</v>
      </c>
      <c r="Q102" s="28" t="str">
        <f>'Физ.культ. и спорт'!Q7</f>
        <v>№ 1 от 16.03.2020</v>
      </c>
      <c r="R102" s="28" t="str">
        <f>'Физ.культ. и спорт'!R7</f>
        <v>ДЧ-В</v>
      </c>
      <c r="S102" s="28" t="str">
        <f>'Физ.культ. и спорт'!S7</f>
        <v>+</v>
      </c>
      <c r="T102" s="28" t="str">
        <f>'Физ.культ. и спорт'!T7</f>
        <v>Оказание услуг в сфере спортивно-массовой и физкультурно-оздоровительной работы</v>
      </c>
      <c r="U102" s="28" t="str">
        <f>'Физ.культ. и спорт'!U7</f>
        <v>Все возрастные категории</v>
      </c>
      <c r="V102" s="28" t="str">
        <f>'Физ.культ. и спорт'!V7</f>
        <v>К,О,С</v>
      </c>
      <c r="W102" s="28" t="str">
        <f>'Физ.культ. и спорт'!W7</f>
        <v>да</v>
      </c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ht="102">
      <c r="A103" s="27">
        <v>76</v>
      </c>
      <c r="B103" s="28" t="str">
        <f>'Молодежная политика'!B3</f>
        <v>Молодежная политика</v>
      </c>
      <c r="C103" s="28" t="str">
        <f>'Молодежная политика'!C3</f>
        <v>Департамент по общественным связям, коммуникациям и молодежной политике ТО</v>
      </c>
      <c r="D103" s="28" t="str">
        <f>'Молодежная политика'!D3</f>
        <v>Бердюжский</v>
      </c>
      <c r="E103" s="28" t="str">
        <f>'Молодежная политика'!E3</f>
        <v>Муниципальное автономное учреждение Бердюжского района "Молодежный центр"</v>
      </c>
      <c r="F103" s="28" t="str">
        <f>'Молодежная политика'!F3</f>
        <v>МАУ БМР “Молодежный центр</v>
      </c>
      <c r="G103" s="28" t="str">
        <f>'Молодежная политика'!G3</f>
        <v>Бердюжский район, с. Бердюжье , ул. Ленина, д.27а</v>
      </c>
      <c r="H103" s="28" t="str">
        <f>'Молодежная политика'!H3</f>
        <v>Рязанова Ирина Владимировна, 8 (34554) 22888, 22430</v>
      </c>
      <c r="I103" s="28" t="str">
        <f>'Молодежная политика'!I3</f>
        <v>Муниципальное автономное учреждение Бердюжского района "Молодежный центр"</v>
      </c>
      <c r="J103" s="28" t="str">
        <f>'Молодежная политика'!J3</f>
        <v>Часть здания</v>
      </c>
      <c r="K103" s="28" t="str">
        <f>'Молодежная политика'!K3</f>
        <v>Объекты дополнительного образования</v>
      </c>
      <c r="L103" s="28" t="str">
        <f>'Молодежная политика'!L3</f>
        <v>Бердюжский район, с. Бердюжье , ул. Ленина, д.27а</v>
      </c>
      <c r="M103" s="28">
        <f>'Молодежная политика'!M3</f>
        <v>1987</v>
      </c>
      <c r="N103" s="28" t="str">
        <f>'Молодежная политика'!N3</f>
        <v>Муниципальная</v>
      </c>
      <c r="O103" s="28">
        <f>'Молодежная политика'!O3</f>
        <v>2014</v>
      </c>
      <c r="P103" s="28" t="str">
        <f>'Молодежная политика'!P3</f>
        <v>Не запланирован</v>
      </c>
      <c r="Q103" s="28" t="str">
        <f>'Молодежная политика'!Q3</f>
        <v xml:space="preserve">№ 94-КИ от
16.03. 2020 </v>
      </c>
      <c r="R103" s="28" t="str">
        <f>'Молодежная политика'!R3</f>
        <v>ДУ</v>
      </c>
      <c r="S103" s="28" t="str">
        <f>'Молодежная политика'!S3</f>
        <v>+</v>
      </c>
      <c r="T103" s="28" t="str">
        <f>'Молодежная политика'!T3</f>
        <v>Оказание услуг в сфере спортивно-массовой и физкультурно-оздоровительной работы</v>
      </c>
      <c r="U103" s="28" t="str">
        <f>'Молодежная политика'!U3</f>
        <v>Дети, молодежь</v>
      </c>
      <c r="V103" s="28" t="str">
        <f>'Молодежная политика'!V3</f>
        <v>К,О,С</v>
      </c>
      <c r="W103" s="28" t="str">
        <f>'Молодежная политика'!W3</f>
        <v>да</v>
      </c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ht="140.25">
      <c r="A104" s="27">
        <v>77</v>
      </c>
      <c r="B104" s="28" t="str">
        <f>'Занятость населения'!B6</f>
        <v>Занятость населения</v>
      </c>
      <c r="C104" s="28" t="str">
        <f>'Занятость населения'!C6</f>
        <v>Департамент труда и занятости населения Тюменской области</v>
      </c>
      <c r="D104" s="28" t="str">
        <f>'Занятость населения'!D6</f>
        <v>Бердюжский</v>
      </c>
      <c r="E104" s="28" t="str">
        <f>'Занятость населения'!E6</f>
        <v>Отделение государственного автономного учреждения Центра занятости населения Тюменской области по Бердюжскому району</v>
      </c>
      <c r="F104" s="28" t="str">
        <f>'Занятость населения'!F6</f>
        <v>Отделение ГАУ ЦЗН ТО по Бердюжскому району</v>
      </c>
      <c r="G104" s="28" t="str">
        <f>'Занятость населения'!G6</f>
        <v>Бердюжский район, с. Бердюжье, ул. Гнаровской, д. 5</v>
      </c>
      <c r="H104" s="28" t="str">
        <f>'Занятость населения'!H6</f>
        <v>Придчина Александра Михайловна, 8 (34554) 21508</v>
      </c>
      <c r="I104" s="28" t="str">
        <f>'Занятость населения'!I6</f>
        <v>Отделение ГАУ ЦЗН ТО по Бердюжскому району</v>
      </c>
      <c r="J104" s="28" t="str">
        <f>'Занятость населения'!J6</f>
        <v>Часть здания</v>
      </c>
      <c r="K104" s="28" t="str">
        <f>'Занятость населения'!K6</f>
        <v>Центр занятости населения</v>
      </c>
      <c r="L104" s="28" t="str">
        <f>'Занятость населения'!L6</f>
        <v>Бердюжский район, с. Бердюжье, ул. Гнаровской, д. 5</v>
      </c>
      <c r="M104" s="28">
        <f>'Занятость населения'!M6</f>
        <v>1974</v>
      </c>
      <c r="N104" s="28" t="str">
        <f>'Занятость населения'!N6</f>
        <v>Муниципальная</v>
      </c>
      <c r="O104" s="28">
        <f>'Занятость населения'!O6</f>
        <v>2010</v>
      </c>
      <c r="P104" s="28" t="str">
        <f>'Занятость населения'!P6</f>
        <v>Не запланирован</v>
      </c>
      <c r="Q104" s="28" t="str">
        <f>'Занятость населения'!Q6</f>
        <v>№ 69-СЗ от 08.06.2022</v>
      </c>
      <c r="R104" s="28" t="str">
        <f>'Занятость населения'!R6</f>
        <v>ДУ</v>
      </c>
      <c r="S104" s="28" t="str">
        <f>'Занятость населения'!S6</f>
        <v>+</v>
      </c>
      <c r="T104" s="28" t="str">
        <f>'Занятость населения'!T6</f>
        <v>Предоставление государственных услуг в области содействия занятости населения</v>
      </c>
      <c r="U104" s="28" t="str">
        <f>'Занятость населения'!U6</f>
        <v>Дети в возрасте от 14 до 18 лет, взрослые трудоспособного возраста</v>
      </c>
      <c r="V104" s="28" t="str">
        <f>'Занятость населения'!V6</f>
        <v>К,О,С,Г,У</v>
      </c>
      <c r="W104" s="28" t="str">
        <f>'Занятость населения'!W6</f>
        <v>да</v>
      </c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ht="102">
      <c r="A105" s="27">
        <v>78</v>
      </c>
      <c r="B105" s="28" t="str">
        <f>Транспорт!B5</f>
        <v>Транспортная инфраструктура</v>
      </c>
      <c r="C105" s="28" t="str">
        <f>Транспорт!C5</f>
        <v>Главное управление строительства Тюменской области</v>
      </c>
      <c r="D105" s="28" t="str">
        <f>Транспорт!D5</f>
        <v>Бердюжский</v>
      </c>
      <c r="E105" s="28" t="str">
        <f>Транспорт!E5</f>
        <v>Государственное бюджетное учреждение Тюменской области “Объединение автовокзалов и автостанций”</v>
      </c>
      <c r="F105" s="28" t="str">
        <f>Транспорт!F5</f>
        <v>ГБУ ТО “Объединение автовокзалов и автостанций”</v>
      </c>
      <c r="G105" s="28" t="str">
        <f>Транспорт!G5</f>
        <v xml:space="preserve">г. Тюмень, ул. Пермякова, д. 9 </v>
      </c>
      <c r="H105" s="28" t="str">
        <f>Транспорт!H5</f>
        <v>Антипин Артём Леонидович, 8 (3452) 358798</v>
      </c>
      <c r="I105" s="28" t="str">
        <f>Транспорт!I5</f>
        <v>Бердюжская автостанция</v>
      </c>
      <c r="J105" s="28" t="str">
        <f>Транспорт!J5</f>
        <v>Здание</v>
      </c>
      <c r="K105" s="28" t="str">
        <f>Транспорт!K5</f>
        <v>Автовокзалы</v>
      </c>
      <c r="L105" s="28" t="str">
        <f>Транспорт!L5</f>
        <v>Бердюжский район, с. Бердюжье, ул. Кирова, д. 20,</v>
      </c>
      <c r="M105" s="28">
        <f>Транспорт!M5</f>
        <v>1960</v>
      </c>
      <c r="N105" s="28" t="str">
        <f>Транспорт!N5</f>
        <v>Региональная</v>
      </c>
      <c r="O105" s="28">
        <f>Транспорт!O5</f>
        <v>2004</v>
      </c>
      <c r="P105" s="28" t="str">
        <f>Транспорт!P5</f>
        <v>Не запланирован</v>
      </c>
      <c r="Q105" s="28" t="str">
        <f>Транспорт!Q5</f>
        <v>№ 3 от 07.12.2015</v>
      </c>
      <c r="R105" s="28" t="str">
        <f>Транспорт!R5</f>
        <v>ДЧ-И</v>
      </c>
      <c r="S105" s="28" t="str">
        <f>Транспорт!S5</f>
        <v>+</v>
      </c>
      <c r="T105" s="28" t="str">
        <f>Транспорт!T5</f>
        <v>Справочно-транспортные услуги, пассажирские перевозки</v>
      </c>
      <c r="U105" s="28" t="str">
        <f>Транспорт!U5</f>
        <v>Все возрастные категории</v>
      </c>
      <c r="V105" s="28" t="str">
        <f>Транспорт!V5</f>
        <v>К,О,С,Г,У</v>
      </c>
      <c r="W105" s="28" t="str">
        <f>Транспорт!W5</f>
        <v>нет</v>
      </c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ht="165.75">
      <c r="A106" s="27">
        <v>79</v>
      </c>
      <c r="B106" s="28" t="e">
        <f>Соц.политика!#REF!</f>
        <v>#REF!</v>
      </c>
      <c r="C106" s="28" t="e">
        <f>Соц.политика!#REF!</f>
        <v>#REF!</v>
      </c>
      <c r="D106" s="28" t="e">
        <f>Соц.политика!#REF!</f>
        <v>#REF!</v>
      </c>
      <c r="E106" s="28" t="e">
        <f>Соц.политика!#REF!</f>
        <v>#REF!</v>
      </c>
      <c r="F106" s="28" t="e">
        <f>Соц.политика!#REF!</f>
        <v>#REF!</v>
      </c>
      <c r="G106" s="28" t="e">
        <f>Соц.политика!#REF!</f>
        <v>#REF!</v>
      </c>
      <c r="H106" s="28" t="e">
        <f>Соц.политика!#REF!</f>
        <v>#REF!</v>
      </c>
      <c r="I106" s="28" t="e">
        <f>Соц.политика!#REF!</f>
        <v>#REF!</v>
      </c>
      <c r="J106" s="28" t="e">
        <f>Соц.политика!#REF!</f>
        <v>#REF!</v>
      </c>
      <c r="K106" s="28" t="e">
        <f>Соц.политика!#REF!</f>
        <v>#REF!</v>
      </c>
      <c r="L106" s="28" t="e">
        <f>Соц.политика!#REF!</f>
        <v>#REF!</v>
      </c>
      <c r="M106" s="28" t="e">
        <f>Соц.политика!#REF!</f>
        <v>#REF!</v>
      </c>
      <c r="N106" s="28" t="e">
        <f>Соц.политика!#REF!</f>
        <v>#REF!</v>
      </c>
      <c r="O106" s="28" t="e">
        <f>Соц.политика!#REF!</f>
        <v>#REF!</v>
      </c>
      <c r="P106" s="28" t="e">
        <f>Соц.политика!#REF!</f>
        <v>#REF!</v>
      </c>
      <c r="Q106" s="28" t="e">
        <f>Соц.политика!#REF!</f>
        <v>#REF!</v>
      </c>
      <c r="R106" s="28" t="e">
        <f>Соц.политика!#REF!</f>
        <v>#REF!</v>
      </c>
      <c r="S106" s="28" t="e">
        <f>Соц.политика!#REF!</f>
        <v>#REF!</v>
      </c>
      <c r="T106" s="28" t="e">
        <f>Соц.политика!#REF!</f>
        <v>#REF!</v>
      </c>
      <c r="U106" s="28" t="e">
        <f>Соц.политика!#REF!</f>
        <v>#REF!</v>
      </c>
      <c r="V106" s="28" t="e">
        <f>Соц.политика!#REF!</f>
        <v>#REF!</v>
      </c>
      <c r="W106" s="28" t="e">
        <f>Соц.политика!#REF!</f>
        <v>#REF!</v>
      </c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ht="76.5">
      <c r="A107" s="27">
        <v>80</v>
      </c>
      <c r="B107" s="28" t="str">
        <f>Потреб.рынок!B6</f>
        <v>Торговля</v>
      </c>
      <c r="C107" s="28" t="str">
        <f>Потреб.рынок!C6</f>
        <v>Департамент потребительского рынка и туризма Тюменской области</v>
      </c>
      <c r="D107" s="28" t="str">
        <f>Потреб.рынок!D6</f>
        <v>Бердюжский</v>
      </c>
      <c r="E107" s="28" t="str">
        <f>Потреб.рынок!E6</f>
        <v>Индивидуальный предприниматель Шубина М.Г.</v>
      </c>
      <c r="F107" s="28" t="str">
        <f>Потреб.рынок!F6</f>
        <v>ИП Шубина М.Г.</v>
      </c>
      <c r="G107" s="28" t="str">
        <f>Потреб.рынок!G6</f>
        <v>Бердюжский район, с. Бердюжье, ул. Кирова, д. 12</v>
      </c>
      <c r="H107" s="28" t="str">
        <f>Потреб.рынок!H6</f>
        <v>Шубина Марина Геннадьевна, 8 (34554) 21639</v>
      </c>
      <c r="I107" s="28" t="str">
        <f>Потреб.рынок!I6</f>
        <v>Магазин “Союз”</v>
      </c>
      <c r="J107" s="28" t="str">
        <f>Потреб.рынок!J6</f>
        <v>Здание</v>
      </c>
      <c r="K107" s="28" t="str">
        <f>Потреб.рынок!K6</f>
        <v>Торговля</v>
      </c>
      <c r="L107" s="28" t="str">
        <f>Потреб.рынок!L6</f>
        <v>Бердюжский район, с. Бердюжье, ул. Кирова, д. 12</v>
      </c>
      <c r="M107" s="28">
        <f>Потреб.рынок!M6</f>
        <v>1967</v>
      </c>
      <c r="N107" s="28" t="str">
        <f>Потреб.рынок!N6</f>
        <v>Частная</v>
      </c>
      <c r="O107" s="28">
        <f>Потреб.рынок!O6</f>
        <v>2009</v>
      </c>
      <c r="P107" s="28" t="str">
        <f>Потреб.рынок!P6</f>
        <v>Не запланирован</v>
      </c>
      <c r="Q107" s="28" t="str">
        <f>Потреб.рынок!Q6</f>
        <v>№2  24.08.2018</v>
      </c>
      <c r="R107" s="28" t="str">
        <f>Потреб.рынок!R6</f>
        <v>ДЧВ</v>
      </c>
      <c r="S107" s="28" t="str">
        <f>Потреб.рынок!S6</f>
        <v>+</v>
      </c>
      <c r="T107" s="28" t="str">
        <f>Потреб.рынок!T6</f>
        <v>Предоставление услуг торговли</v>
      </c>
      <c r="U107" s="28" t="str">
        <f>Потреб.рынок!U6</f>
        <v>Все возрастные категории</v>
      </c>
      <c r="V107" s="28" t="str">
        <f>Потреб.рынок!V6</f>
        <v>К,О,С,Г,У</v>
      </c>
      <c r="W107" s="28" t="str">
        <f>Потреб.рынок!W6</f>
        <v>нет</v>
      </c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ht="63.75">
      <c r="A108" s="27">
        <v>81</v>
      </c>
      <c r="B108" s="28" t="str">
        <f>'Адм. здания'!B7</f>
        <v>Административные здания</v>
      </c>
      <c r="C108" s="28" t="str">
        <f>'Адм. здания'!C7</f>
        <v>Органы местного самоуправления</v>
      </c>
      <c r="D108" s="28" t="str">
        <f>'Адм. здания'!D7</f>
        <v>Вагайский</v>
      </c>
      <c r="E108" s="28" t="str">
        <f>'Адм. здания'!E7</f>
        <v>Администрация Вагайского муниципального района</v>
      </c>
      <c r="F108" s="28" t="str">
        <f>'Адм. здания'!F7</f>
        <v>Администрация Вагайского МР</v>
      </c>
      <c r="G108" s="28" t="str">
        <f>'Адм. здания'!G7</f>
        <v>Вагайский район, с. Вагай, ул. Ленина, 5</v>
      </c>
      <c r="H108" s="28" t="str">
        <f>'Адм. здания'!H7</f>
        <v>Сидоренко Сергей Михайлович, 8 (34539) 23241</v>
      </c>
      <c r="I108" s="30" t="str">
        <f>'Адм. здания'!I7</f>
        <v>Администрация Вагайского МР</v>
      </c>
      <c r="J108" s="28" t="str">
        <f>'Адм. здания'!J7</f>
        <v>Здание</v>
      </c>
      <c r="K108" s="28" t="str">
        <f>'Адм. здания'!K7</f>
        <v>ОМСУ</v>
      </c>
      <c r="L108" s="28" t="str">
        <f>'Адм. здания'!L7</f>
        <v xml:space="preserve">Вагайский район, с. Вагай, ул. Ленина, 5,    </v>
      </c>
      <c r="M108" s="28">
        <f>'Адм. здания'!M7</f>
        <v>1982</v>
      </c>
      <c r="N108" s="28" t="str">
        <f>'Адм. здания'!N7</f>
        <v>Муниципальная</v>
      </c>
      <c r="O108" s="28">
        <f>'Адм. здания'!O7</f>
        <v>2006</v>
      </c>
      <c r="P108" s="28" t="str">
        <f>'Адм. здания'!P7</f>
        <v>Не запланирован</v>
      </c>
      <c r="Q108" s="28" t="str">
        <f>'Адм. здания'!Q7</f>
        <v>№ 1 от 29.04.2013</v>
      </c>
      <c r="R108" s="28" t="str">
        <f>'Адм. здания'!R7</f>
        <v>ДУ</v>
      </c>
      <c r="S108" s="28" t="str">
        <f>'Адм. здания'!S7</f>
        <v>+</v>
      </c>
      <c r="T108" s="28" t="str">
        <f>'Адм. здания'!T7</f>
        <v>Деятельность органов местного самоуправления</v>
      </c>
      <c r="U108" s="28" t="str">
        <f>'Адм. здания'!U7</f>
        <v>Все возрастные категории</v>
      </c>
      <c r="V108" s="28" t="str">
        <f>'Адм. здания'!V7</f>
        <v>К,О,С,Г,У</v>
      </c>
      <c r="W108" s="28" t="str">
        <f>'Адм. здания'!W7</f>
        <v>нет</v>
      </c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ht="89.25">
      <c r="A109" s="27">
        <v>82</v>
      </c>
      <c r="B109" s="28" t="str">
        <f>Аптека!B7</f>
        <v>Аптеки</v>
      </c>
      <c r="C109" s="28" t="str">
        <f>Аптека!C7</f>
        <v>Органы местного самоуправления</v>
      </c>
      <c r="D109" s="28" t="str">
        <f>Аптека!D7</f>
        <v>Вагайский</v>
      </c>
      <c r="E109" s="28" t="str">
        <f>Аптека!E7</f>
        <v>Акционерное общество "Фармация"</v>
      </c>
      <c r="F109" s="28" t="str">
        <f>Аптека!F7</f>
        <v>АО "Фармация"</v>
      </c>
      <c r="G109" s="28" t="str">
        <f>Аптека!G7</f>
        <v>г. Тюмень, ул. Велижанская, д. 77</v>
      </c>
      <c r="H109" s="28" t="str">
        <f>Аптека!H7</f>
        <v>Дроздова Татьяна Леонидовна 8 (3452) 472803</v>
      </c>
      <c r="I109" s="28" t="str">
        <f>Аптека!I7</f>
        <v>Центральная районная аптека № 29</v>
      </c>
      <c r="J109" s="28" t="str">
        <f>Аптека!J7</f>
        <v>Здание</v>
      </c>
      <c r="K109" s="28" t="str">
        <f>Аптека!K7</f>
        <v>Аптеки</v>
      </c>
      <c r="L109" s="28" t="str">
        <f>Аптека!L7</f>
        <v>Вагайский район, с. Вагай, ул. Ленина, д. 23</v>
      </c>
      <c r="M109" s="28">
        <f>Аптека!M7</f>
        <v>1982</v>
      </c>
      <c r="N109" s="28" t="str">
        <f>Аптека!N7</f>
        <v>Частная</v>
      </c>
      <c r="O109" s="28" t="str">
        <f>Аптека!O7</f>
        <v>-</v>
      </c>
      <c r="P109" s="28">
        <f>Аптека!P7</f>
        <v>2021</v>
      </c>
      <c r="Q109" s="28" t="str">
        <f>Аптека!Q7</f>
        <v>№ б/н от 31.07.2020</v>
      </c>
      <c r="R109" s="28" t="str">
        <f>Аптека!R7</f>
        <v>ДП</v>
      </c>
      <c r="S109" s="28" t="str">
        <f>Аптека!S7</f>
        <v>+</v>
      </c>
      <c r="T109" s="28" t="str">
        <f>Аптека!T7</f>
        <v>Предоставление услуг по продаже лекарственных средств, в т.ч. льготным категориям граждан</v>
      </c>
      <c r="U109" s="28" t="str">
        <f>Аптека!U7</f>
        <v>Все возрастные категории</v>
      </c>
      <c r="V109" s="28" t="str">
        <f>Аптека!V7</f>
        <v>К,О,С,Г,У</v>
      </c>
      <c r="W109" s="28" t="str">
        <f>Аптека!W7</f>
        <v>Да</v>
      </c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ht="102">
      <c r="A110" s="27">
        <v>83</v>
      </c>
      <c r="B110" s="28" t="str">
        <f>'Почта России'!B7</f>
        <v>Почта России</v>
      </c>
      <c r="C110" s="28" t="str">
        <f>'Почта России'!C7</f>
        <v>Акционерное общество “Почта России”</v>
      </c>
      <c r="D110" s="28" t="str">
        <f>'Почта России'!D7</f>
        <v>Вагайский</v>
      </c>
      <c r="E110" s="28" t="str">
        <f>'Почта России'!E7</f>
        <v>Управление федеральной почтовой связи Тюменской области Акционерного общества "Почта России"</v>
      </c>
      <c r="F110" s="28" t="str">
        <f>'Почта России'!F7</f>
        <v>УФПС Тюменской области  АО «Почта России»</v>
      </c>
      <c r="G110" s="28" t="str">
        <f>'Почта России'!G7</f>
        <v>г. Тюмень, ул. Республики д.56</v>
      </c>
      <c r="H110" s="28" t="str">
        <f>'Почта России'!H7</f>
        <v>Деревянченко Александр Анатольевич, 8 (3456) 277752 (доб.2720)</v>
      </c>
      <c r="I110" s="28" t="str">
        <f>'Почта России'!I7</f>
        <v>Отделение почтовой связи Вагай 626240</v>
      </c>
      <c r="J110" s="28" t="str">
        <f>'Почта России'!J7</f>
        <v>Часть здания</v>
      </c>
      <c r="K110" s="28" t="str">
        <f>'Почта России'!K7</f>
        <v xml:space="preserve">Отделения почтовой связи   </v>
      </c>
      <c r="L110" s="28" t="str">
        <f>'Почта России'!L7</f>
        <v>Вагайский район, с. Вагай, ул. Ленина, д. 1</v>
      </c>
      <c r="M110" s="28">
        <f>'Почта России'!M7</f>
        <v>1992</v>
      </c>
      <c r="N110" s="28" t="str">
        <f>'Почта России'!N7</f>
        <v>Частная</v>
      </c>
      <c r="O110" s="28">
        <f>'Почта России'!O7</f>
        <v>2019</v>
      </c>
      <c r="P110" s="28" t="str">
        <f>'Почта России'!P7</f>
        <v>Не запланирован</v>
      </c>
      <c r="Q110" s="28" t="str">
        <f>'Почта России'!Q7</f>
        <v>№ б/н от 12.03.2020</v>
      </c>
      <c r="R110" s="28" t="str">
        <f>'Почта России'!R7</f>
        <v>ДЧ</v>
      </c>
      <c r="S110" s="28" t="str">
        <f>'Почта России'!S7</f>
        <v>+</v>
      </c>
      <c r="T110" s="28" t="str">
        <f>'Почта России'!T7</f>
        <v>Все услуги почтовой связи</v>
      </c>
      <c r="U110" s="28" t="str">
        <f>'Почта России'!U7</f>
        <v>Все возрастные категории</v>
      </c>
      <c r="V110" s="28" t="str">
        <f>'Почта России'!V7</f>
        <v>К,О,С,Г,У</v>
      </c>
      <c r="W110" s="28" t="str">
        <f>'Почта России'!W7</f>
        <v>Нет</v>
      </c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ht="178.5">
      <c r="A111" s="27">
        <v>84</v>
      </c>
      <c r="B111" s="28" t="str">
        <f>МФЦ!B7</f>
        <v>Многофункциональные центры предоставления государственных и муниципальных услуг</v>
      </c>
      <c r="C111" s="28" t="str">
        <f>МФЦ!C7</f>
        <v xml:space="preserve">Аппарат Губернатора Тюменской области </v>
      </c>
      <c r="D111" s="28" t="str">
        <f>МФЦ!D7</f>
        <v>Вагайский</v>
      </c>
      <c r="E111" s="28" t="str">
        <f>МФЦ!E7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111" s="28" t="str">
        <f>МФЦ!F7</f>
        <v xml:space="preserve">ГАУ ТО “МФЦ" </v>
      </c>
      <c r="G111" s="28" t="str">
        <f>МФЦ!G7</f>
        <v xml:space="preserve">г. Тюмень, ул. Первомайская, д. 50/1 </v>
      </c>
      <c r="H111" s="28" t="str">
        <f>МФЦ!H7</f>
        <v>Нагибин Александр Николаевич 8(3452)399730, 399289</v>
      </c>
      <c r="I111" s="28" t="str">
        <f>МФЦ!I7</f>
        <v xml:space="preserve">Вагайский филиал ГАУ ТО “МФЦ" </v>
      </c>
      <c r="J111" s="28" t="str">
        <f>МФЦ!J7</f>
        <v>Часть здания</v>
      </c>
      <c r="K111" s="28" t="str">
        <f>МФЦ!K7</f>
        <v>Многофункциональные центры</v>
      </c>
      <c r="L111" s="28" t="str">
        <f>МФЦ!L7</f>
        <v xml:space="preserve"> Вагайский район, с. Вагай, ул. Ленина, д.6</v>
      </c>
      <c r="M111" s="28">
        <f>МФЦ!M7</f>
        <v>1962</v>
      </c>
      <c r="N111" s="28" t="str">
        <f>МФЦ!N7</f>
        <v>муниципальная</v>
      </c>
      <c r="O111" s="28">
        <f>МФЦ!O7</f>
        <v>2015</v>
      </c>
      <c r="P111" s="28" t="str">
        <f>МФЦ!P7</f>
        <v>Не запланирован</v>
      </c>
      <c r="Q111" s="28" t="str">
        <f>МФЦ!Q7</f>
        <v>№ 14 от 05.03.2020</v>
      </c>
      <c r="R111" s="28" t="str">
        <f>МФЦ!R7</f>
        <v>ДУ</v>
      </c>
      <c r="S111" s="28" t="str">
        <f>МФЦ!S7</f>
        <v>+</v>
      </c>
      <c r="T111" s="28" t="str">
        <f>МФЦ!T7</f>
        <v>Предоставление населению государственных и муниципальных услуг</v>
      </c>
      <c r="U111" s="28" t="str">
        <f>МФЦ!U7</f>
        <v>Все возрастные категории</v>
      </c>
      <c r="V111" s="28" t="str">
        <f>МФЦ!V7</f>
        <v>К,О,С,Г,У</v>
      </c>
      <c r="W111" s="28" t="str">
        <f>МФЦ!W7</f>
        <v>нет</v>
      </c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ht="89.25">
      <c r="A112" s="27">
        <v>85</v>
      </c>
      <c r="B112" s="28" t="str">
        <f>ПФРФ!B7</f>
        <v>Пенсионные фонды</v>
      </c>
      <c r="C112" s="28" t="str">
        <f>ПФРФ!C7</f>
        <v>Государственное учреждение-Отделение Пенсионного Фонда Росси по Тюменской области</v>
      </c>
      <c r="D112" s="28" t="str">
        <f>ПФРФ!D7</f>
        <v>Вагайский</v>
      </c>
      <c r="E112" s="28" t="str">
        <f>ПФРФ!E7</f>
        <v>Государственное учреждение-Отделение Пенсионного Фонда Росси по Тюменской области</v>
      </c>
      <c r="F112" s="28" t="str">
        <f>ПФРФ!F7</f>
        <v>ОПФР по Тюменской области</v>
      </c>
      <c r="G112" s="28" t="str">
        <f>ПФРФ!G7</f>
        <v>г. Тюмень, ул. Республики, 83а</v>
      </c>
      <c r="H112" s="28" t="str">
        <f>ПФРФ!H7</f>
        <v>Чалкова Алефтина Сергеевна, 8 (3452) 270970</v>
      </c>
      <c r="I112" s="28" t="str">
        <f>ПФРФ!I7</f>
        <v>Клиентская служба (на правах группы) в Вагайском районе</v>
      </c>
      <c r="J112" s="28" t="str">
        <f>ПФРФ!J7</f>
        <v>Здание</v>
      </c>
      <c r="K112" s="28" t="str">
        <f>ПФРФ!K7</f>
        <v xml:space="preserve"> Пенсионные фонды</v>
      </c>
      <c r="L112" s="28" t="str">
        <f>ПФРФ!L7</f>
        <v>Вагайский район, с. Вагай, ул. Ленина, д. 19</v>
      </c>
      <c r="M112" s="28">
        <f>ПФРФ!M7</f>
        <v>1985</v>
      </c>
      <c r="N112" s="28" t="str">
        <f>ПФРФ!N7</f>
        <v>Федеральная</v>
      </c>
      <c r="O112" s="28">
        <f>ПФРФ!O7</f>
        <v>2015</v>
      </c>
      <c r="P112" s="28" t="str">
        <f>ПФРФ!P7</f>
        <v>Не запланирован</v>
      </c>
      <c r="Q112" s="28" t="str">
        <f>ПФРФ!Q7</f>
        <v>№ б/н от 2015</v>
      </c>
      <c r="R112" s="28" t="str">
        <f>ПФРФ!R7</f>
        <v>ДЧ-И (К,О,С,Г,У)</v>
      </c>
      <c r="S112" s="28" t="str">
        <f>ПФРФ!S7</f>
        <v xml:space="preserve"> +</v>
      </c>
      <c r="T112" s="28" t="str">
        <f>ПФРФ!T7</f>
        <v>Государственное пенсионное обеспечение</v>
      </c>
      <c r="U112" s="28" t="str">
        <f>ПФРФ!U7</f>
        <v>Все возрастные категории</v>
      </c>
      <c r="V112" s="28" t="str">
        <f>ПФРФ!V7</f>
        <v>К,О,С,Г,У</v>
      </c>
      <c r="W112" s="28" t="str">
        <f>ПФРФ!W7</f>
        <v>нет</v>
      </c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ht="114.75">
      <c r="A113" s="27">
        <v>86</v>
      </c>
      <c r="B113" s="28" t="str">
        <f>Здрав!B16</f>
        <v>Здравоохранение</v>
      </c>
      <c r="C113" s="28" t="str">
        <f>Здрав!C16</f>
        <v>Департамент здравоохранения Тюменской области</v>
      </c>
      <c r="D113" s="28" t="str">
        <f>Здрав!D16</f>
        <v>Вагайский</v>
      </c>
      <c r="E113" s="28" t="str">
        <f>Здрав!E16</f>
        <v>Государственное бюджетное учреждение здравоохранения Тюменской области “Областная больница № 9” (с.Вагай)</v>
      </c>
      <c r="F113" s="28" t="str">
        <f>Здрав!F16</f>
        <v xml:space="preserve">ГБУЗ ТО “ОБ № 9” (с. Вагай) </v>
      </c>
      <c r="G113" s="28" t="str">
        <f>Здрав!G16</f>
        <v>Вагайский район, с. Вагай, ул. Зеленая, д.12</v>
      </c>
      <c r="H113" s="28" t="str">
        <f>Здрав!H16</f>
        <v>Бойко Дмитрий Александрович, 8 (34539) 23450</v>
      </c>
      <c r="I113" s="28" t="str">
        <f>Здрав!I16</f>
        <v>ГБУЗ ТО “ОБ № 9” (с. Вагай)</v>
      </c>
      <c r="J113" s="28" t="str">
        <f>Здрав!J16</f>
        <v>Здание</v>
      </c>
      <c r="K113" s="28" t="str">
        <f>Здрав!K16</f>
        <v>Больница/поликлиника</v>
      </c>
      <c r="L113" s="28" t="str">
        <f>Здрав!L16</f>
        <v>Вагайский район, с. Вагай, ул. Зеленая, д.12</v>
      </c>
      <c r="M113" s="28">
        <f>Здрав!M16</f>
        <v>1993</v>
      </c>
      <c r="N113" s="28" t="str">
        <f>Здрав!N16</f>
        <v>Региональная</v>
      </c>
      <c r="O113" s="28">
        <f>Здрав!O16</f>
        <v>2012</v>
      </c>
      <c r="P113" s="28" t="str">
        <f>Здрав!P16</f>
        <v>2022-2023</v>
      </c>
      <c r="Q113" s="28" t="str">
        <f>Здрав!Q16</f>
        <v>№ 1 от 09.01.2021</v>
      </c>
      <c r="R113" s="28" t="str">
        <f>Здрав!R16</f>
        <v>ДУ</v>
      </c>
      <c r="S113" s="28" t="str">
        <f>Здрав!S16</f>
        <v>+</v>
      </c>
      <c r="T113" s="28" t="str">
        <f>Здрав!T16</f>
        <v>Оказание доврачебной, стационарной, врачебной первичной медико-санитарной помощи, медико-социальной помощи</v>
      </c>
      <c r="U113" s="28" t="str">
        <f>Здрав!U16</f>
        <v>Все возрастные категории</v>
      </c>
      <c r="V113" s="28" t="str">
        <f>Здрав!V16</f>
        <v>К,О,С,Г,У</v>
      </c>
      <c r="W113" s="28" t="str">
        <f>Здрав!W16</f>
        <v>да</v>
      </c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ht="229.5">
      <c r="A114" s="27">
        <v>87</v>
      </c>
      <c r="B114" s="28" t="str">
        <f>Здрав!B17</f>
        <v>Здравоохранение</v>
      </c>
      <c r="C114" s="28" t="str">
        <f>Здрав!C17</f>
        <v>Депортамнент Здравоохранения Тюменской Обдасти</v>
      </c>
      <c r="D114" s="28" t="str">
        <f>Здрав!D17</f>
        <v>Вагайский</v>
      </c>
      <c r="E114" s="28" t="str">
        <f>Здрав!E17</f>
        <v>Государственное бюджетное учреждение здравоохранения Тюменской Области "Областная больница №9" (с. Вагай)</v>
      </c>
      <c r="F114" s="28" t="str">
        <f>Здрав!F17</f>
        <v>ГБУЗ ТО "Областная больница №9" (с. Вагай)</v>
      </c>
      <c r="G114" s="28" t="str">
        <f>Здрав!G17</f>
        <v>Вагайский район, с. Вагай, ул. Зеленая, д.12</v>
      </c>
      <c r="H114" s="28" t="str">
        <f>Здрав!H17</f>
        <v>Бойко Дмитрий Александрович, 8 (34539) 23450</v>
      </c>
      <c r="I114" s="28" t="str">
        <f>Здрав!I17</f>
        <v xml:space="preserve">Дубровинская врачебная амбулатория , отделение сестринского ухода </v>
      </c>
      <c r="J114" s="28" t="str">
        <f>Здрав!J17</f>
        <v>Здание</v>
      </c>
      <c r="K114" s="28" t="str">
        <f>Здрав!K17</f>
        <v>Больница/поликлиника</v>
      </c>
      <c r="L114" s="28" t="str">
        <f>Здрав!L17</f>
        <v>Вагайский район, с. Дубровное, ул. Тургенева, д. 1А</v>
      </c>
      <c r="M114" s="28">
        <f>Здрав!M17</f>
        <v>1986</v>
      </c>
      <c r="N114" s="28" t="str">
        <f>Здрав!N17</f>
        <v>Региональная</v>
      </c>
      <c r="O114" s="28">
        <f>Здрав!O17</f>
        <v>2014</v>
      </c>
      <c r="P114" s="28" t="str">
        <f>Здрав!P17</f>
        <v>2022-2023</v>
      </c>
      <c r="Q114" s="28" t="str">
        <f>Здрав!Q17</f>
        <v>№ 2 от 09.01.2021</v>
      </c>
      <c r="R114" s="28" t="str">
        <f>Здрав!R17</f>
        <v>ДУ</v>
      </c>
      <c r="S114" s="28" t="str">
        <f>Здрав!S17</f>
        <v>+</v>
      </c>
      <c r="T114" s="28" t="str">
        <f>Здрав!T17</f>
        <v>Медицинская деятельность по оказанию лечебно - диагностической, профилактической, реабилитационной помощи детскому и взрослому населению по видам, предусмотренным лицензиями, а также платные медицинские и немедицинские услуги.</v>
      </c>
      <c r="U114" s="28" t="str">
        <f>Здрав!U17</f>
        <v>все возрастные категории</v>
      </c>
      <c r="V114" s="28" t="str">
        <f>Здрав!V17</f>
        <v>К,О,С,Г,У</v>
      </c>
      <c r="W114" s="28" t="str">
        <f>Здрав!W17</f>
        <v>да</v>
      </c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ht="153">
      <c r="A115" s="27">
        <v>88</v>
      </c>
      <c r="B115" s="28" t="str">
        <f>Образование!B11</f>
        <v>Образование</v>
      </c>
      <c r="C115" s="28" t="str">
        <f>Образование!C11</f>
        <v>Департамент образования и науки Тюменской области</v>
      </c>
      <c r="D115" s="28" t="str">
        <f>Образование!D11</f>
        <v>Вагайский</v>
      </c>
      <c r="E115" s="28" t="str">
        <f>Образование!E11</f>
        <v>Муниципальное автономное общеобразовательное учреждение “Дубровинская средняя общеобразовательная школа”</v>
      </c>
      <c r="F115" s="28" t="str">
        <f>Образование!F11</f>
        <v>МАОУ “Дубровинская СОШ”</v>
      </c>
      <c r="G115" s="28" t="str">
        <f>Образование!G11</f>
        <v>Вагайский район, с. Дубровное, ул. Запольная, д. 6</v>
      </c>
      <c r="H115" s="28" t="str">
        <f>Образование!H11</f>
        <v>Урамаева Наджия Мухамедчановна, 8 (34539) 26012</v>
      </c>
      <c r="I115" s="28" t="str">
        <f>Образование!I11</f>
        <v xml:space="preserve"> “Карагайская СОШ” филиал “Дубровинской СОШ”</v>
      </c>
      <c r="J115" s="28" t="str">
        <f>Образование!J11</f>
        <v>Здание</v>
      </c>
      <c r="K115" s="28" t="str">
        <f>Образование!K11</f>
        <v>Школа</v>
      </c>
      <c r="L115" s="28" t="str">
        <f>Образование!L11</f>
        <v>Вагайский район, с. Б.Карагая, ул. Центральная, д. 1</v>
      </c>
      <c r="M115" s="28">
        <f>Образование!M11</f>
        <v>1987</v>
      </c>
      <c r="N115" s="28" t="str">
        <f>Образование!N11</f>
        <v>Муниципальная</v>
      </c>
      <c r="O115" s="28">
        <f>Образование!O11</f>
        <v>2012</v>
      </c>
      <c r="P115" s="28" t="str">
        <f>Образование!P11</f>
        <v>Не запланирован</v>
      </c>
      <c r="Q115" s="28" t="str">
        <f>Образование!Q11</f>
        <v>№ б/н от 18.01.2021</v>
      </c>
      <c r="R115" s="28" t="str">
        <f>Образование!R11</f>
        <v>ДЧ-И (О,Г,У)</v>
      </c>
      <c r="S115" s="28" t="str">
        <f>Образование!S11</f>
        <v xml:space="preserve"> +</v>
      </c>
      <c r="T115" s="28" t="str">
        <f>Образование!T11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15" s="28" t="str">
        <f>Образование!U11</f>
        <v>Дети</v>
      </c>
      <c r="V115" s="28" t="str">
        <f>Образование!V11</f>
        <v>К</v>
      </c>
      <c r="W115" s="28" t="str">
        <f>Образование!W11</f>
        <v>да</v>
      </c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ht="153">
      <c r="A116" s="27">
        <v>89</v>
      </c>
      <c r="B116" s="28" t="str">
        <f>Образование!B12</f>
        <v>Образование</v>
      </c>
      <c r="C116" s="28" t="str">
        <f>Образование!C12</f>
        <v>Департамент образования и науки Тюменской области</v>
      </c>
      <c r="D116" s="28" t="str">
        <f>Образование!D12</f>
        <v>Вагайский</v>
      </c>
      <c r="E116" s="28" t="str">
        <f>Образование!E12</f>
        <v>Муниципальное автономное общеобразовательное учреждение “Дубровинская средняя общеобразовательная школа”</v>
      </c>
      <c r="F116" s="28" t="str">
        <f>Образование!F12</f>
        <v>МАОУ “Дубровинская СОШ”</v>
      </c>
      <c r="G116" s="28" t="str">
        <f>Образование!G12</f>
        <v>Вагайский район, с. Дубровное, ул. Запольная, д. 6</v>
      </c>
      <c r="H116" s="28" t="str">
        <f>Образование!H12</f>
        <v>Евланова Светлана Геннадьевна, 8 (34539) 31203</v>
      </c>
      <c r="I116" s="28" t="str">
        <f>Образование!I12</f>
        <v>МАОУ “Дубровинская СОШ”</v>
      </c>
      <c r="J116" s="28" t="str">
        <f>Образование!J12</f>
        <v>Здание</v>
      </c>
      <c r="K116" s="28" t="str">
        <f>Образование!K12</f>
        <v>Школа</v>
      </c>
      <c r="L116" s="28" t="str">
        <f>Образование!L12</f>
        <v>Вагайский район, с. Дубровное, ул. Запольная, д. 6</v>
      </c>
      <c r="M116" s="28">
        <f>Образование!M12</f>
        <v>1986</v>
      </c>
      <c r="N116" s="28" t="str">
        <f>Образование!N12</f>
        <v>Муниципальная</v>
      </c>
      <c r="O116" s="28">
        <f>Образование!O12</f>
        <v>2009</v>
      </c>
      <c r="P116" s="28" t="str">
        <f>Образование!P12</f>
        <v>Не запланирован</v>
      </c>
      <c r="Q116" s="28" t="str">
        <f>Образование!Q12</f>
        <v>№ б/н от 18.01.2021</v>
      </c>
      <c r="R116" s="28" t="str">
        <f>Образование!R12</f>
        <v>ДЧ-И (О,Г,У)</v>
      </c>
      <c r="S116" s="28" t="str">
        <f>Образование!S12</f>
        <v xml:space="preserve"> +</v>
      </c>
      <c r="T116" s="28" t="str">
        <f>Образование!T12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16" s="28" t="str">
        <f>Образование!U12</f>
        <v>Дети</v>
      </c>
      <c r="V116" s="28" t="str">
        <f>Образование!V12</f>
        <v>У</v>
      </c>
      <c r="W116" s="28" t="str">
        <f>Образование!W12</f>
        <v>да</v>
      </c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ht="153">
      <c r="A117" s="27">
        <v>90</v>
      </c>
      <c r="B117" s="28" t="str">
        <f>Образование!B13</f>
        <v>Образование</v>
      </c>
      <c r="C117" s="28" t="str">
        <f>Образование!C13</f>
        <v>Департамент образования и науки Тюменской области</v>
      </c>
      <c r="D117" s="28" t="str">
        <f>Образование!D13</f>
        <v>Вагайский</v>
      </c>
      <c r="E117" s="28" t="str">
        <f>Образование!E13</f>
        <v>Муниципальное автономное общеобразовательное учреждение “Зареченская средняя общеобразовательная школа”</v>
      </c>
      <c r="F117" s="28" t="str">
        <f>Образование!F13</f>
        <v>МАОУ “Зареченская СОШ”</v>
      </c>
      <c r="G117" s="28" t="str">
        <f>Образование!G13</f>
        <v>Вагайский район, с. Казанское, ул. Школьная, д. 3</v>
      </c>
      <c r="H117" s="28" t="str">
        <f>Образование!H13</f>
        <v>Мухаматуллина Ляля Уразалиева, 8 (34539) 27238</v>
      </c>
      <c r="I117" s="28" t="str">
        <f>Образование!I13</f>
        <v>Казанская СОШ, филиал МАОУ Зареченская СОШ</v>
      </c>
      <c r="J117" s="28" t="str">
        <f>Образование!J13</f>
        <v>Здание</v>
      </c>
      <c r="K117" s="28" t="str">
        <f>Образование!K13</f>
        <v>Школа</v>
      </c>
      <c r="L117" s="28" t="str">
        <f>Образование!L13</f>
        <v>Вагайский район, с. Казанское, ул. Школьная, д. 3</v>
      </c>
      <c r="M117" s="28">
        <f>Образование!M13</f>
        <v>1993</v>
      </c>
      <c r="N117" s="28" t="str">
        <f>Образование!N13</f>
        <v>Муниципальная</v>
      </c>
      <c r="O117" s="28">
        <f>Образование!O13</f>
        <v>2012</v>
      </c>
      <c r="P117" s="28" t="str">
        <f>Образование!P13</f>
        <v>Не запланирован</v>
      </c>
      <c r="Q117" s="28" t="str">
        <f>Образование!Q13</f>
        <v>№ б/н от 26.08.2021</v>
      </c>
      <c r="R117" s="28" t="str">
        <f>Образование!R13</f>
        <v>ДЧ-И (К,Г,У)</v>
      </c>
      <c r="S117" s="28" t="str">
        <f>Образование!S13</f>
        <v xml:space="preserve"> +</v>
      </c>
      <c r="T117" s="28" t="str">
        <f>Образование!T13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17" s="28" t="str">
        <f>Образование!U13</f>
        <v>Дети</v>
      </c>
      <c r="V117" s="28" t="str">
        <f>Образование!V13</f>
        <v>О,У</v>
      </c>
      <c r="W117" s="28" t="str">
        <f>Образование!W13</f>
        <v>да</v>
      </c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ht="153">
      <c r="A118" s="27">
        <v>91</v>
      </c>
      <c r="B118" s="28" t="str">
        <f>Образование!B14</f>
        <v>Образование</v>
      </c>
      <c r="C118" s="28" t="str">
        <f>Образование!C14</f>
        <v>Департамент образования и науки Тюменской области</v>
      </c>
      <c r="D118" s="28" t="str">
        <f>Образование!D14</f>
        <v>Вагайский</v>
      </c>
      <c r="E118" s="28" t="str">
        <f>Образование!E14</f>
        <v>Муниципальное автономное общеобразовательное учреждение “Вагайская средняя общеобразовательная школа”</v>
      </c>
      <c r="F118" s="28" t="str">
        <f>Образование!F14</f>
        <v>МАОУ “Вагайская СОШ”</v>
      </c>
      <c r="G118" s="28" t="str">
        <f>Образование!G14</f>
        <v>Вагайский район, с. Вагай, ул. Мира, д. 18</v>
      </c>
      <c r="H118" s="28" t="str">
        <f>Образование!H14</f>
        <v>Таулетбаев Рашид Раисович, 8 (34539) 21376</v>
      </c>
      <c r="I118" s="28" t="str">
        <f>Образование!I14</f>
        <v>МАОУ “Вагайская СОШ”</v>
      </c>
      <c r="J118" s="28" t="str">
        <f>Образование!J14</f>
        <v>Здание</v>
      </c>
      <c r="K118" s="28" t="str">
        <f>Образование!K14</f>
        <v>Школа</v>
      </c>
      <c r="L118" s="28" t="str">
        <f>Образование!L14</f>
        <v>Вагайский район, с. Вагай, ул. Мира, д. 18</v>
      </c>
      <c r="M118" s="28">
        <f>Образование!M14</f>
        <v>2007</v>
      </c>
      <c r="N118" s="28" t="str">
        <f>Образование!N14</f>
        <v>Муниципальная</v>
      </c>
      <c r="O118" s="28" t="str">
        <f>Образование!O14</f>
        <v>-</v>
      </c>
      <c r="P118" s="28" t="str">
        <f>Образование!P14</f>
        <v>Не запланирован</v>
      </c>
      <c r="Q118" s="28" t="str">
        <f>Образование!Q14</f>
        <v>№ б/н от 27.09.2019</v>
      </c>
      <c r="R118" s="28" t="str">
        <f>Образование!R14</f>
        <v>ДЧ-В (К,О,С,Г,У)</v>
      </c>
      <c r="S118" s="28" t="str">
        <f>Образование!S14</f>
        <v xml:space="preserve"> +</v>
      </c>
      <c r="T118" s="28" t="str">
        <f>Образование!T14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18" s="28" t="str">
        <f>Образование!U14</f>
        <v>Дети</v>
      </c>
      <c r="V118" s="28" t="str">
        <f>Образование!V14</f>
        <v>К,О,С,Г,У</v>
      </c>
      <c r="W118" s="28" t="str">
        <f>Образование!W14</f>
        <v>да</v>
      </c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ht="114.75">
      <c r="A119" s="27">
        <v>92</v>
      </c>
      <c r="B119" s="28" t="str">
        <f>Образование!B15</f>
        <v>Образование</v>
      </c>
      <c r="C119" s="28" t="str">
        <f>Образование!C15</f>
        <v>Департамент образования и науки Тюменской области</v>
      </c>
      <c r="D119" s="28" t="str">
        <f>Образование!D15</f>
        <v>Вагайский</v>
      </c>
      <c r="E119" s="28" t="str">
        <f>Образование!E15</f>
        <v>Муниципальное автономное общеобразовательное учреждение “Вагайская средняя общеобразовательная школа”</v>
      </c>
      <c r="F119" s="28" t="str">
        <f>Образование!F15</f>
        <v>МАОУ “Вагайская СОШ”</v>
      </c>
      <c r="G119" s="28" t="str">
        <f>Образование!G15</f>
        <v>626240, Тюменская область, Вагайский район, с. Вагай, ул. Мира, 18</v>
      </c>
      <c r="H119" s="28" t="str">
        <f>Образование!H15</f>
        <v>Таулетбаев Рашид Раисович, тел.8 (34539) 21376</v>
      </c>
      <c r="I119" s="28" t="str">
        <f>Образование!I15</f>
        <v>Филиал МАОУ “Вагайская СОШ” - Черноковский ДС "Ласточка"</v>
      </c>
      <c r="J119" s="28" t="str">
        <f>Образование!J15</f>
        <v>Здание</v>
      </c>
      <c r="K119" s="28" t="str">
        <f>Образование!K15</f>
        <v>Детский сад</v>
      </c>
      <c r="L119" s="28" t="str">
        <f>Образование!L15</f>
        <v xml:space="preserve"> Вагайский район, с. Чёрное, ул. Библиотечная, 3</v>
      </c>
      <c r="M119" s="28">
        <f>Образование!M15</f>
        <v>1987</v>
      </c>
      <c r="N119" s="28" t="str">
        <f>Образование!N15</f>
        <v>Муниципальная</v>
      </c>
      <c r="O119" s="28">
        <f>Образование!O15</f>
        <v>2016</v>
      </c>
      <c r="P119" s="28" t="str">
        <f>Образование!P15</f>
        <v>Не запланирован</v>
      </c>
      <c r="Q119" s="28" t="str">
        <f>Образование!Q15</f>
        <v>№ б/н от 25.09.2020</v>
      </c>
      <c r="R119" s="28" t="str">
        <f>Образование!R15</f>
        <v>ДЧ-И (С)</v>
      </c>
      <c r="S119" s="28" t="str">
        <f>Образование!S15</f>
        <v>+</v>
      </c>
      <c r="T119" s="28" t="str">
        <f>Образование!T15</f>
        <v>Реализация программ дошкольного образования</v>
      </c>
      <c r="U119" s="28" t="str">
        <f>Образование!U15</f>
        <v>Дети</v>
      </c>
      <c r="V119" s="28" t="str">
        <f>Образование!V15</f>
        <v>С</v>
      </c>
      <c r="W119" s="28" t="str">
        <f>Образование!W15</f>
        <v>да</v>
      </c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ht="102">
      <c r="A120" s="27">
        <v>93</v>
      </c>
      <c r="B120" s="28" t="str">
        <f>Культура!B14</f>
        <v>Культура</v>
      </c>
      <c r="C120" s="28" t="str">
        <f>Культура!C14</f>
        <v>Департамент культуры Тюменской области</v>
      </c>
      <c r="D120" s="28" t="str">
        <f>Культура!D14</f>
        <v>Вагайский</v>
      </c>
      <c r="E120" s="28" t="str">
        <f>Культура!E14</f>
        <v>Муниципальное автономное учреждение “Централизованная клубная система Вагайского района”</v>
      </c>
      <c r="F120" s="28" t="str">
        <f>Культура!F14</f>
        <v>МАУ “ЦКС Вагайского района”</v>
      </c>
      <c r="G120" s="28" t="str">
        <f>Культура!G14</f>
        <v>Вагайский район, с. Вагай, ул. Первухина, д.2</v>
      </c>
      <c r="H120" s="28" t="str">
        <f>Культура!H14</f>
        <v>Малюков Юрий Альтафович, 8 (34539) 23313</v>
      </c>
      <c r="I120" s="28" t="str">
        <f>Культура!I14</f>
        <v>Районный дворец культуры</v>
      </c>
      <c r="J120" s="28" t="str">
        <f>Культура!J14</f>
        <v>Здание</v>
      </c>
      <c r="K120" s="28" t="str">
        <f>Культура!K14</f>
        <v>Дом культуры</v>
      </c>
      <c r="L120" s="28" t="str">
        <f>Культура!L14</f>
        <v>Вагайский район, с. Вагай, ул. Первухина, д.2</v>
      </c>
      <c r="M120" s="28">
        <f>Культура!M14</f>
        <v>2012</v>
      </c>
      <c r="N120" s="28" t="str">
        <f>Культура!N14</f>
        <v>Муниципальная</v>
      </c>
      <c r="O120" s="28" t="str">
        <f>Культура!O14</f>
        <v>-</v>
      </c>
      <c r="P120" s="28" t="str">
        <f>Культура!P14</f>
        <v>Не запланирован</v>
      </c>
      <c r="Q120" s="28" t="str">
        <f>Культура!Q14</f>
        <v>№ 7 от 27.02.2017</v>
      </c>
      <c r="R120" s="28" t="str">
        <f>Культура!R14</f>
        <v>ДЧ-И</v>
      </c>
      <c r="S120" s="28" t="str">
        <f>Культура!S14</f>
        <v>+</v>
      </c>
      <c r="T120" s="28" t="str">
        <f>Культура!T14</f>
        <v>Предоставление населению услуг в области культуры и сфере досуга</v>
      </c>
      <c r="U120" s="28" t="str">
        <f>Культура!U14</f>
        <v>Все возрастные категории</v>
      </c>
      <c r="V120" s="28" t="str">
        <f>Культура!V14</f>
        <v>К,О,С,Г,У</v>
      </c>
      <c r="W120" s="28" t="str">
        <f>Культура!W14</f>
        <v>да</v>
      </c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ht="114.75">
      <c r="A121" s="27">
        <v>94</v>
      </c>
      <c r="B121" s="28" t="str">
        <f>Культура!B15</f>
        <v>Культура</v>
      </c>
      <c r="C121" s="28" t="str">
        <f>Культура!C15</f>
        <v>Департамент культуры Тюменской области</v>
      </c>
      <c r="D121" s="28" t="str">
        <f>Культура!D15</f>
        <v>Вагайский</v>
      </c>
      <c r="E121" s="28" t="str">
        <f>Культура!E15</f>
        <v>Муниципальное автономное учреждение “Централизованная библиотечная система Вагайского района”</v>
      </c>
      <c r="F121" s="28" t="str">
        <f>Культура!F15</f>
        <v>МАУ “ЦБС Вагайского района”</v>
      </c>
      <c r="G121" s="28" t="str">
        <f>Культура!G15</f>
        <v>Вагайский район, с. Вагай, пер. Дорожный, д. 5А</v>
      </c>
      <c r="H121" s="28" t="str">
        <f>Культура!H15</f>
        <v>Игнатьева Юлия Владимировна, 8 (34539) 23435</v>
      </c>
      <c r="I121" s="28" t="str">
        <f>Культура!I15</f>
        <v>Центральная библиотека</v>
      </c>
      <c r="J121" s="28" t="str">
        <f>Культура!J15</f>
        <v>Здание</v>
      </c>
      <c r="K121" s="28" t="str">
        <f>Культура!K15</f>
        <v>Библиотека</v>
      </c>
      <c r="L121" s="28" t="str">
        <f>Культура!L15</f>
        <v>Вагайский район, с. Вагай, пер. Дорожный, д. 5А</v>
      </c>
      <c r="M121" s="28">
        <f>Культура!M15</f>
        <v>1987</v>
      </c>
      <c r="N121" s="28" t="str">
        <f>Культура!N15</f>
        <v>Муниципальная</v>
      </c>
      <c r="O121" s="28">
        <f>Культура!O15</f>
        <v>2008</v>
      </c>
      <c r="P121" s="28" t="str">
        <f>Культура!P15</f>
        <v>Не запланирован</v>
      </c>
      <c r="Q121" s="28" t="str">
        <f>Культура!Q15</f>
        <v>№ 10 от 29.01.2015</v>
      </c>
      <c r="R121" s="28" t="str">
        <f>Культура!R15</f>
        <v>ДЧ-И</v>
      </c>
      <c r="S121" s="28" t="str">
        <f>Культура!S15</f>
        <v>+</v>
      </c>
      <c r="T121" s="28" t="str">
        <f>Культура!T15</f>
        <v>Предоставление населению услуг в области культуры и сфере досуга</v>
      </c>
      <c r="U121" s="28" t="str">
        <f>Культура!U15</f>
        <v>Все возрастные категории</v>
      </c>
      <c r="V121" s="28" t="str">
        <f>Культура!V15</f>
        <v>К,О,С,Г,У</v>
      </c>
      <c r="W121" s="28" t="str">
        <f>Культура!W15</f>
        <v>да</v>
      </c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ht="102">
      <c r="A122" s="27">
        <v>95</v>
      </c>
      <c r="B122" s="28" t="str">
        <f>'Физ.культ. и спорт'!B8</f>
        <v>Физическая культура и спорт</v>
      </c>
      <c r="C122" s="28" t="str">
        <f>'Физ.культ. и спорт'!C8</f>
        <v>Департамент физической культуры, спорта и дополнительного образования Тюменской области</v>
      </c>
      <c r="D122" s="28" t="str">
        <f>'Физ.культ. и спорт'!D8</f>
        <v>Вагайский</v>
      </c>
      <c r="E122" s="28" t="str">
        <f>'Физ.культ. и спорт'!E8</f>
        <v>Муниципальное автономное учреждение дополнительного образования  “Вагайский центр спорта и творчества”</v>
      </c>
      <c r="F122" s="28" t="str">
        <f>'Физ.культ. и спорт'!F8</f>
        <v>МАУ ДО “Вагайский центр спорта и творчества”</v>
      </c>
      <c r="G122" s="28" t="str">
        <f>'Физ.культ. и спорт'!G8</f>
        <v>Вагайский район, с. Вагай, ул. Подгорная, д. 11</v>
      </c>
      <c r="H122" s="28" t="str">
        <f>'Физ.культ. и спорт'!H8</f>
        <v>Тунгулин Михаил Юрьевич, 8 (34539) 23272</v>
      </c>
      <c r="I122" s="28" t="str">
        <f>'Физ.культ. и спорт'!I8</f>
        <v>МАУ ДО “Вагайский центр спорта и творчества”</v>
      </c>
      <c r="J122" s="28" t="str">
        <f>'Физ.культ. и спорт'!J8</f>
        <v>Здание</v>
      </c>
      <c r="K122" s="28" t="str">
        <f>'Физ.культ. и спорт'!K8</f>
        <v>СОК</v>
      </c>
      <c r="L122" s="28" t="str">
        <f>'Физ.культ. и спорт'!L8</f>
        <v>Вагайский район, с. Вагай, ул. Подгорная, д. 11</v>
      </c>
      <c r="M122" s="28">
        <f>'Физ.культ. и спорт'!M8</f>
        <v>2011</v>
      </c>
      <c r="N122" s="28" t="str">
        <f>'Физ.культ. и спорт'!N8</f>
        <v>Муниципальная</v>
      </c>
      <c r="O122" s="28" t="str">
        <f>'Физ.культ. и спорт'!O8</f>
        <v>-</v>
      </c>
      <c r="P122" s="28" t="str">
        <f>'Физ.культ. и спорт'!P8</f>
        <v>Не запланирован</v>
      </c>
      <c r="Q122" s="28" t="str">
        <f>'Физ.культ. и спорт'!Q8</f>
        <v>№ 9 от 05.04.2015</v>
      </c>
      <c r="R122" s="28" t="str">
        <f>'Физ.культ. и спорт'!R8</f>
        <v>ДП-И</v>
      </c>
      <c r="S122" s="28" t="str">
        <f>'Физ.культ. и спорт'!S8</f>
        <v>+</v>
      </c>
      <c r="T122" s="28" t="str">
        <f>'Физ.культ. и спорт'!T8</f>
        <v>Оказание услуг в сфере спортивно-массовой и физкультурно-оздоровительной работы</v>
      </c>
      <c r="U122" s="28" t="str">
        <f>'Физ.культ. и спорт'!U8</f>
        <v>Дети</v>
      </c>
      <c r="V122" s="28" t="str">
        <f>'Физ.культ. и спорт'!V8</f>
        <v>К,О,С,Г</v>
      </c>
      <c r="W122" s="28" t="str">
        <f>'Физ.культ. и спорт'!W8</f>
        <v>да</v>
      </c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ht="140.25">
      <c r="A123" s="27">
        <v>96</v>
      </c>
      <c r="B123" s="28" t="str">
        <f>'Занятость населения'!B7</f>
        <v>Занятость населения</v>
      </c>
      <c r="C123" s="28" t="str">
        <f>'Занятость населения'!C7</f>
        <v>Департамент труда и занятости населения Тюменской области</v>
      </c>
      <c r="D123" s="28" t="str">
        <f>'Занятость населения'!D7</f>
        <v>Вагайский</v>
      </c>
      <c r="E123" s="28" t="str">
        <f>'Занятость населения'!E7</f>
        <v>Отделение государственного автономного учреждения Центра занятости населения Тюменской области по Вагайскому району</v>
      </c>
      <c r="F123" s="28" t="str">
        <f>'Занятость населения'!F7</f>
        <v>Отделение ГАУ ЦЗН ТО по Вагайскому району</v>
      </c>
      <c r="G123" s="28" t="str">
        <f>'Занятость населения'!G7</f>
        <v>Вагайский район, с. Вагай, ул. Мира, д. 20</v>
      </c>
      <c r="H123" s="28" t="str">
        <f>'Занятость населения'!H7</f>
        <v>Мурзина Людмила Владимировна, 8 (34539) 22980</v>
      </c>
      <c r="I123" s="28" t="str">
        <f>'Занятость населения'!I7</f>
        <v>Отделение ГАУ ЦЗН ТО по Вагайскому району</v>
      </c>
      <c r="J123" s="28" t="str">
        <f>'Занятость населения'!J7</f>
        <v>Часть здания</v>
      </c>
      <c r="K123" s="28" t="str">
        <f>'Занятость населения'!K7</f>
        <v>Центр занятости населения</v>
      </c>
      <c r="L123" s="28" t="str">
        <f>'Занятость населения'!L7</f>
        <v>Вагайский район, с. Вагай, ул. Мира, д. 20</v>
      </c>
      <c r="M123" s="28">
        <f>'Занятость населения'!M7</f>
        <v>2016</v>
      </c>
      <c r="N123" s="28" t="str">
        <f>'Занятость населения'!N7</f>
        <v>Региональная</v>
      </c>
      <c r="O123" s="28" t="str">
        <f>'Занятость населения'!O7</f>
        <v>-</v>
      </c>
      <c r="P123" s="28" t="str">
        <f>'Занятость населения'!P7</f>
        <v>Не запланирован</v>
      </c>
      <c r="Q123" s="28" t="str">
        <f>'Занятость населения'!Q7</f>
        <v>№ 16 от 01.04.2022</v>
      </c>
      <c r="R123" s="28" t="str">
        <f>'Занятость населения'!R7</f>
        <v>ДЧ</v>
      </c>
      <c r="S123" s="28" t="str">
        <f>'Занятость населения'!S7</f>
        <v>+</v>
      </c>
      <c r="T123" s="28" t="str">
        <f>'Занятость населения'!T7</f>
        <v>Предоставление государственных услуг в области содействия занятости населения</v>
      </c>
      <c r="U123" s="28" t="str">
        <f>'Занятость населения'!U7</f>
        <v>Дети в возрасте от 14 до 18 лет, взрослые трудоспособного возраста</v>
      </c>
      <c r="V123" s="28" t="str">
        <f>'Занятость населения'!V7</f>
        <v>К,О,С,Г,У</v>
      </c>
      <c r="W123" s="28" t="str">
        <f>'Занятость населения'!W7</f>
        <v>да</v>
      </c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ht="102">
      <c r="A124" s="27">
        <v>97</v>
      </c>
      <c r="B124" s="28" t="str">
        <f>Транспорт!B6</f>
        <v>Транспортная инфраструктура</v>
      </c>
      <c r="C124" s="28" t="str">
        <f>Транспорт!C6</f>
        <v>Главное управление строительства Тюменской области</v>
      </c>
      <c r="D124" s="28" t="str">
        <f>Транспорт!D6</f>
        <v>Вагайский</v>
      </c>
      <c r="E124" s="28" t="str">
        <f>Транспорт!E6</f>
        <v>Государственное бюджетное учреждение Тюменской области “Объединение автовокзалов и автостанций”</v>
      </c>
      <c r="F124" s="28" t="str">
        <f>Транспорт!F6</f>
        <v>ГБУ ТО “Объединение автовокзалов и автостанций”</v>
      </c>
      <c r="G124" s="28" t="str">
        <f>Транспорт!G6</f>
        <v xml:space="preserve">г. Тюмень, ул. Пермякова, д. 9 </v>
      </c>
      <c r="H124" s="28" t="str">
        <f>Транспорт!H6</f>
        <v>Антипин Артём Леонидович, 8 (3452) 358798</v>
      </c>
      <c r="I124" s="28" t="str">
        <f>Транспорт!I6</f>
        <v>Вагайская автостанция</v>
      </c>
      <c r="J124" s="28" t="str">
        <f>Транспорт!J6</f>
        <v>Здание</v>
      </c>
      <c r="K124" s="28" t="str">
        <f>Транспорт!K6</f>
        <v>Автовокзалы</v>
      </c>
      <c r="L124" s="28" t="str">
        <f>Транспорт!L6</f>
        <v>Вагайский район, с. Вагай, ул. Ленина, д. 75А</v>
      </c>
      <c r="M124" s="28">
        <f>Транспорт!M6</f>
        <v>2009</v>
      </c>
      <c r="N124" s="28" t="str">
        <f>Транспорт!N6</f>
        <v>Региональная</v>
      </c>
      <c r="O124" s="28" t="str">
        <f>Транспорт!O6</f>
        <v>Не проводился</v>
      </c>
      <c r="P124" s="28" t="str">
        <f>Транспорт!P6</f>
        <v>Не запланирован</v>
      </c>
      <c r="Q124" s="28" t="str">
        <f>Транспорт!Q6</f>
        <v>№ 5 от 20.01.2015</v>
      </c>
      <c r="R124" s="28" t="str">
        <f>Транспорт!R6</f>
        <v>ДП-И, ДУ</v>
      </c>
      <c r="S124" s="28" t="str">
        <f>Транспорт!S6</f>
        <v>+</v>
      </c>
      <c r="T124" s="28" t="str">
        <f>Транспорт!T6</f>
        <v>Справочно-транспортные услуги, пассажирские перевозки</v>
      </c>
      <c r="U124" s="28" t="str">
        <f>Транспорт!U6</f>
        <v>Все возрастные категории</v>
      </c>
      <c r="V124" s="28" t="str">
        <f>Транспорт!V6</f>
        <v>К,О,С,Г,У</v>
      </c>
      <c r="W124" s="28" t="str">
        <f>Транспорт!W6</f>
        <v>нет</v>
      </c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ht="165.75">
      <c r="A125" s="27">
        <v>98</v>
      </c>
      <c r="B125" s="28" t="e">
        <f>Соц.политика!#REF!</f>
        <v>#REF!</v>
      </c>
      <c r="C125" s="28" t="e">
        <f>Соц.политика!#REF!</f>
        <v>#REF!</v>
      </c>
      <c r="D125" s="28" t="e">
        <f>Соц.политика!#REF!</f>
        <v>#REF!</v>
      </c>
      <c r="E125" s="28" t="e">
        <f>Соц.политика!#REF!</f>
        <v>#REF!</v>
      </c>
      <c r="F125" s="28" t="e">
        <f>Соц.политика!#REF!</f>
        <v>#REF!</v>
      </c>
      <c r="G125" s="28" t="e">
        <f>Соц.политика!#REF!</f>
        <v>#REF!</v>
      </c>
      <c r="H125" s="28" t="e">
        <f>Соц.политика!#REF!</f>
        <v>#REF!</v>
      </c>
      <c r="I125" s="28" t="e">
        <f>Соц.политика!#REF!</f>
        <v>#REF!</v>
      </c>
      <c r="J125" s="28" t="e">
        <f>Соц.политика!#REF!</f>
        <v>#REF!</v>
      </c>
      <c r="K125" s="28" t="e">
        <f>Соц.политика!#REF!</f>
        <v>#REF!</v>
      </c>
      <c r="L125" s="28" t="e">
        <f>Соц.политика!#REF!</f>
        <v>#REF!</v>
      </c>
      <c r="M125" s="28" t="e">
        <f>Соц.политика!#REF!</f>
        <v>#REF!</v>
      </c>
      <c r="N125" s="28" t="e">
        <f>Соц.политика!#REF!</f>
        <v>#REF!</v>
      </c>
      <c r="O125" s="28" t="e">
        <f>Соц.политика!#REF!</f>
        <v>#REF!</v>
      </c>
      <c r="P125" s="28" t="e">
        <f>Соц.политика!#REF!</f>
        <v>#REF!</v>
      </c>
      <c r="Q125" s="28" t="e">
        <f>Соц.политика!#REF!</f>
        <v>#REF!</v>
      </c>
      <c r="R125" s="28" t="e">
        <f>Соц.политика!#REF!</f>
        <v>#REF!</v>
      </c>
      <c r="S125" s="28" t="e">
        <f>Соц.политика!#REF!</f>
        <v>#REF!</v>
      </c>
      <c r="T125" s="28" t="e">
        <f>Соц.политика!#REF!</f>
        <v>#REF!</v>
      </c>
      <c r="U125" s="28" t="e">
        <f>Соц.политика!#REF!</f>
        <v>#REF!</v>
      </c>
      <c r="V125" s="28" t="e">
        <f>Соц.политика!#REF!</f>
        <v>#REF!</v>
      </c>
      <c r="W125" s="28" t="e">
        <f>Соц.политика!#REF!</f>
        <v>#REF!</v>
      </c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ht="76.5">
      <c r="A126" s="27">
        <v>99</v>
      </c>
      <c r="B126" s="28" t="str">
        <f>Потреб.рынок!B7</f>
        <v>Торговля</v>
      </c>
      <c r="C126" s="28" t="str">
        <f>Потреб.рынок!C7</f>
        <v>Департамент потребительского рынка и туризма Тюменской области</v>
      </c>
      <c r="D126" s="28" t="str">
        <f>Потреб.рынок!D7</f>
        <v>Вагайский</v>
      </c>
      <c r="E126" s="28" t="str">
        <f>Потреб.рынок!E7</f>
        <v>Индивидуальный предприниматель Косолапов В.А.</v>
      </c>
      <c r="F126" s="28" t="str">
        <f>Потреб.рынок!F7</f>
        <v>ИП Косолапов В.А.</v>
      </c>
      <c r="G126" s="28" t="str">
        <f>Потреб.рынок!G7</f>
        <v>Вагайский район, с. Вагай, ул. Ленина, д. 16А</v>
      </c>
      <c r="H126" s="28" t="str">
        <f>Потреб.рынок!H7</f>
        <v>Косолапов Вадим Анатольевич, 8 (34539) 23098</v>
      </c>
      <c r="I126" s="28" t="str">
        <f>Потреб.рынок!I7</f>
        <v>ТЦ “Южный”</v>
      </c>
      <c r="J126" s="28" t="str">
        <f>Потреб.рынок!J7</f>
        <v>Здание</v>
      </c>
      <c r="K126" s="28" t="str">
        <f>Потреб.рынок!K7</f>
        <v>Торговля</v>
      </c>
      <c r="L126" s="28" t="str">
        <f>Потреб.рынок!L7</f>
        <v>Вагайский район, с. Вагай, ул. Ленина, д. 16А</v>
      </c>
      <c r="M126" s="28">
        <f>Потреб.рынок!M7</f>
        <v>2011</v>
      </c>
      <c r="N126" s="28" t="str">
        <f>Потреб.рынок!N7</f>
        <v>Частная</v>
      </c>
      <c r="O126" s="28">
        <f>Потреб.рынок!O7</f>
        <v>2020</v>
      </c>
      <c r="P126" s="28" t="str">
        <f>Потреб.рынок!P7</f>
        <v>Не запланирован</v>
      </c>
      <c r="Q126" s="28" t="str">
        <f>Потреб.рынок!Q7</f>
        <v>№ б/н от 27.10.2014</v>
      </c>
      <c r="R126" s="28" t="str">
        <f>Потреб.рынок!R7</f>
        <v>ДП-И</v>
      </c>
      <c r="S126" s="28" t="str">
        <f>Потреб.рынок!S7</f>
        <v>+</v>
      </c>
      <c r="T126" s="28" t="str">
        <f>Потреб.рынок!T7</f>
        <v>Предоставление услуг торговли</v>
      </c>
      <c r="U126" s="28" t="str">
        <f>Потреб.рынок!U7</f>
        <v>Все возрастные категории</v>
      </c>
      <c r="V126" s="28" t="str">
        <f>Потреб.рынок!V7</f>
        <v>К,О,С,Г,У</v>
      </c>
      <c r="W126" s="28" t="str">
        <f>Потреб.рынок!W7</f>
        <v>нет</v>
      </c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ht="51">
      <c r="A127" s="27">
        <v>100</v>
      </c>
      <c r="B127" s="28" t="str">
        <f>'Адм. здания'!B8</f>
        <v>Административные здания</v>
      </c>
      <c r="C127" s="28" t="str">
        <f>'Адм. здания'!C8</f>
        <v>Органы местного самоуправления</v>
      </c>
      <c r="D127" s="28" t="str">
        <f>'Адм. здания'!D8</f>
        <v>Викуловский</v>
      </c>
      <c r="E127" s="28" t="str">
        <f>'Адм. здания'!E8</f>
        <v>Администрация Викуловского муниципального района</v>
      </c>
      <c r="F127" s="28" t="str">
        <f>'Адм. здания'!F8</f>
        <v>Администрация Викуловского МР</v>
      </c>
      <c r="G127" s="28" t="str">
        <f>'Адм. здания'!G8</f>
        <v>Викуловский район, с. Викулово, ул. Ленина, д. 2</v>
      </c>
      <c r="H127" s="28" t="str">
        <f>'Адм. здания'!H8</f>
        <v>Лотов Андрей Александрович, 8 (34557) 23077</v>
      </c>
      <c r="I127" s="28" t="str">
        <f>'Адм. здания'!I8</f>
        <v>Администрация Викуловского МР</v>
      </c>
      <c r="J127" s="28" t="str">
        <f>'Адм. здания'!J8</f>
        <v>Здание</v>
      </c>
      <c r="K127" s="28" t="str">
        <f>'Адм. здания'!K8</f>
        <v>ОМСУ</v>
      </c>
      <c r="L127" s="28" t="str">
        <f>'Адм. здания'!L8</f>
        <v>Викуловский район, с. Викулово, ул. Ленина, д. 2</v>
      </c>
      <c r="M127" s="28">
        <f>'Адм. здания'!M8</f>
        <v>1975</v>
      </c>
      <c r="N127" s="28" t="str">
        <f>'Адм. здания'!N8</f>
        <v>Муниципальная</v>
      </c>
      <c r="O127" s="28">
        <f>'Адм. здания'!O8</f>
        <v>2004</v>
      </c>
      <c r="P127" s="28" t="str">
        <f>'Адм. здания'!P8</f>
        <v>Не запланирован</v>
      </c>
      <c r="Q127" s="28" t="str">
        <f>'Адм. здания'!Q8</f>
        <v>№ 1 10.12.2019</v>
      </c>
      <c r="R127" s="28" t="str">
        <f>'Адм. здания'!R8</f>
        <v>ДУ</v>
      </c>
      <c r="S127" s="28" t="str">
        <f>'Адм. здания'!S8</f>
        <v>+</v>
      </c>
      <c r="T127" s="28" t="str">
        <f>'Адм. здания'!T8</f>
        <v>Деятельность органов местного самоуправления</v>
      </c>
      <c r="U127" s="28" t="str">
        <f>'Адм. здания'!U8</f>
        <v>Все возрастные категории</v>
      </c>
      <c r="V127" s="28" t="str">
        <f>'Адм. здания'!V8</f>
        <v>К,О,С,Г,У</v>
      </c>
      <c r="W127" s="28" t="str">
        <f>'Адм. здания'!W8</f>
        <v>нет</v>
      </c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ht="89.25">
      <c r="A128" s="27">
        <v>101</v>
      </c>
      <c r="B128" s="28" t="str">
        <f>Аптека!B8</f>
        <v>Аптеки</v>
      </c>
      <c r="C128" s="28" t="str">
        <f>Аптека!C8</f>
        <v>Органы местного самоуправления</v>
      </c>
      <c r="D128" s="28" t="str">
        <f>Аптека!D8</f>
        <v>Викуловский</v>
      </c>
      <c r="E128" s="28" t="str">
        <f>Аптека!E8</f>
        <v>Акционерное общество "Фармация"</v>
      </c>
      <c r="F128" s="28" t="str">
        <f>Аптека!F8</f>
        <v>АО "Фармация"</v>
      </c>
      <c r="G128" s="28" t="str">
        <f>Аптека!G8</f>
        <v>г. Тюмень, ул. Велижанская, д. 77</v>
      </c>
      <c r="H128" s="28" t="str">
        <f>Аптека!H8</f>
        <v>Дроздова Татьяна Леонидовна 8 (3452) 472803</v>
      </c>
      <c r="I128" s="28" t="str">
        <f>Аптека!I8</f>
        <v>Центральная районная аптека № 22</v>
      </c>
      <c r="J128" s="28" t="str">
        <f>Аптека!J8</f>
        <v>Здание</v>
      </c>
      <c r="K128" s="28" t="str">
        <f>Аптека!K8</f>
        <v>Аптеки</v>
      </c>
      <c r="L128" s="28" t="str">
        <f>Аптека!L8</f>
        <v>Викуловский район, с. Викулово, ул. К. Маркса, д. 18</v>
      </c>
      <c r="M128" s="28">
        <f>Аптека!M8</f>
        <v>1979</v>
      </c>
      <c r="N128" s="28" t="str">
        <f>Аптека!N8</f>
        <v>Частная</v>
      </c>
      <c r="O128" s="28" t="str">
        <f>Аптека!O8</f>
        <v>-</v>
      </c>
      <c r="P128" s="28">
        <f>Аптека!P8</f>
        <v>2029</v>
      </c>
      <c r="Q128" s="28" t="str">
        <f>Аптека!Q8</f>
        <v>№ 1 от 10.06.2020</v>
      </c>
      <c r="R128" s="28" t="str">
        <f>Аптека!R8</f>
        <v>ДУ</v>
      </c>
      <c r="S128" s="28" t="str">
        <f>Аптека!S8</f>
        <v>+</v>
      </c>
      <c r="T128" s="28" t="str">
        <f>Аптека!T8</f>
        <v>Предоставление услуг по продаже лекарственных средств, в т.ч. льготным категориям граждан</v>
      </c>
      <c r="U128" s="28" t="str">
        <f>Аптека!U8</f>
        <v>Все возрастные категории</v>
      </c>
      <c r="V128" s="28" t="str">
        <f>Аптека!V8</f>
        <v>К,О,С,Г,У</v>
      </c>
      <c r="W128" s="28" t="str">
        <f>Аптека!W8</f>
        <v>Нет</v>
      </c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ht="102">
      <c r="A129" s="27">
        <v>102</v>
      </c>
      <c r="B129" s="28" t="str">
        <f>'Почта России'!B8</f>
        <v>Почта России</v>
      </c>
      <c r="C129" s="28" t="str">
        <f>'Почта России'!C8</f>
        <v>Акционерное общество “Почта России”</v>
      </c>
      <c r="D129" s="28" t="str">
        <f>'Почта России'!D8</f>
        <v>Викуловский</v>
      </c>
      <c r="E129" s="28" t="str">
        <f>'Почта России'!E8</f>
        <v>Управление федеральной почтовой связи Тюменской области Акционерного общества "Почта России"</v>
      </c>
      <c r="F129" s="28" t="str">
        <f>'Почта России'!F8</f>
        <v>УФПС Тюменской области  АО «Почта России»</v>
      </c>
      <c r="G129" s="28" t="str">
        <f>'Почта России'!G8</f>
        <v>г. Тюмень, ул. Республики д.56</v>
      </c>
      <c r="H129" s="28" t="str">
        <f>'Почта России'!H8</f>
        <v>Шмаков Сергей Викторович, 8 (34551) 51151</v>
      </c>
      <c r="I129" s="28" t="str">
        <f>'Почта России'!I8</f>
        <v>Отделение почтовой связи Викулово 627570</v>
      </c>
      <c r="J129" s="28" t="str">
        <f>'Почта России'!J8</f>
        <v>Часть здания</v>
      </c>
      <c r="K129" s="28" t="str">
        <f>'Почта России'!K8</f>
        <v>Отделения почтовой связи</v>
      </c>
      <c r="L129" s="28" t="str">
        <f>'Почта России'!L8</f>
        <v>Викуловский район, с. Викулово, ул. К. Маркса, д. 15/1</v>
      </c>
      <c r="M129" s="28">
        <f>'Почта России'!M8</f>
        <v>1971</v>
      </c>
      <c r="N129" s="28" t="str">
        <f>'Почта России'!N8</f>
        <v>Федеральная</v>
      </c>
      <c r="O129" s="28" t="str">
        <f>'Почта России'!O8</f>
        <v>-</v>
      </c>
      <c r="P129" s="28">
        <f>'Почта России'!P8</f>
        <v>2025</v>
      </c>
      <c r="Q129" s="28" t="str">
        <f>'Почта России'!Q8</f>
        <v>№ б/н от 16.01.2020</v>
      </c>
      <c r="R129" s="28" t="str">
        <f>'Почта России'!R8</f>
        <v>ДП</v>
      </c>
      <c r="S129" s="28" t="str">
        <f>'Почта России'!S8</f>
        <v>+</v>
      </c>
      <c r="T129" s="28" t="str">
        <f>'Почта России'!T8</f>
        <v>Все услуги почтовой связи</v>
      </c>
      <c r="U129" s="28" t="str">
        <f>'Почта России'!U8</f>
        <v>Все возрастные категории</v>
      </c>
      <c r="V129" s="28" t="str">
        <f>'Почта России'!V8</f>
        <v>К,О,С,Г,У</v>
      </c>
      <c r="W129" s="28" t="str">
        <f>'Почта России'!W8</f>
        <v>Нет</v>
      </c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ht="127.5">
      <c r="A130" s="27">
        <v>103</v>
      </c>
      <c r="B130" s="28" t="str">
        <f>ООИ!B6</f>
        <v>Общественные организации инвалидов</v>
      </c>
      <c r="C130" s="28" t="str">
        <f>ООИ!C6</f>
        <v>Всероссийское общество инвалидов</v>
      </c>
      <c r="D130" s="28" t="str">
        <f>ООИ!D6</f>
        <v>Викуловский</v>
      </c>
      <c r="E130" s="28" t="str">
        <f>ООИ!E6</f>
        <v>Тюменская областная региональная организация Общероссийской общественной организации «Всероссийское общество инвалидов»</v>
      </c>
      <c r="F130" s="28" t="str">
        <f>ООИ!F6</f>
        <v>ТРО ООО “ВОИ”</v>
      </c>
      <c r="G130" s="28" t="str">
        <f>ООИ!G6</f>
        <v>г. Тюмень, ул. 50 лет Октября, д.84, корп.2</v>
      </c>
      <c r="H130" s="28" t="str">
        <f>ООИ!H6</f>
        <v xml:space="preserve"> Шубина Валентина Васильевна 8 (34557) 23383</v>
      </c>
      <c r="I130" s="28" t="str">
        <f>ООИ!I6</f>
        <v>Викуловская районная организация ВОИ</v>
      </c>
      <c r="J130" s="28" t="str">
        <f>ООИ!J6</f>
        <v>Часть здания</v>
      </c>
      <c r="K130" s="28" t="str">
        <f>ООИ!K6</f>
        <v>ООИ</v>
      </c>
      <c r="L130" s="28" t="str">
        <f>ООИ!L6</f>
        <v>Викуловский район, с.Викулово,ул.Чапаева, д. 5А</v>
      </c>
      <c r="M130" s="28">
        <f>ООИ!M6</f>
        <v>1963</v>
      </c>
      <c r="N130" s="28" t="str">
        <f>ООИ!N6</f>
        <v>Частная</v>
      </c>
      <c r="O130" s="28" t="str">
        <f>ООИ!O6</f>
        <v>-</v>
      </c>
      <c r="P130" s="28" t="str">
        <f>ООИ!P6</f>
        <v>-</v>
      </c>
      <c r="Q130" s="28" t="str">
        <f>ООИ!Q6</f>
        <v>№1 от 18.04.2013</v>
      </c>
      <c r="R130" s="28" t="str">
        <f>ООИ!R6</f>
        <v>ДУ</v>
      </c>
      <c r="S130" s="28" t="str">
        <f>ООИ!S6</f>
        <v>+</v>
      </c>
      <c r="T130" s="28" t="str">
        <f>ООИ!T6</f>
        <v>Оказание услуг по социальной реабилитации, адаптации, интеграции инвалидов</v>
      </c>
      <c r="U130" s="28" t="str">
        <f>ООИ!U6</f>
        <v>Все категории населения</v>
      </c>
      <c r="V130" s="28" t="str">
        <f>ООИ!V6</f>
        <v>К,О,С,Г,У</v>
      </c>
      <c r="W130" s="28" t="str">
        <f>ООИ!W6</f>
        <v>нет</v>
      </c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ht="178.5">
      <c r="A131" s="27">
        <v>104</v>
      </c>
      <c r="B131" s="28" t="str">
        <f>ООИ!B7</f>
        <v>Общественные организации инвалидов</v>
      </c>
      <c r="C131" s="28" t="str">
        <f>ООИ!C7</f>
        <v>Всероссийское общество слепых</v>
      </c>
      <c r="D131" s="28" t="str">
        <f>ООИ!D7</f>
        <v>Викуловский</v>
      </c>
      <c r="E131" s="28" t="str">
        <f>ООИ!E7</f>
        <v xml:space="preserve">Тюменская областная организация Общероссийской общественной организации инвалидов «Всероссийское ордена Трудового Красного Знамени общество слепых» </v>
      </c>
      <c r="F131" s="28" t="str">
        <f>ООИ!F7</f>
        <v>ТОО ОООИ «Всероссийское ордена Трудового Красного Знамени общество слепых»</v>
      </c>
      <c r="G131" s="28" t="str">
        <f>ООИ!G7</f>
        <v>г.Тюмень ул. Мельничная, д. 17</v>
      </c>
      <c r="H131" s="28" t="str">
        <f>ООИ!H7</f>
        <v>Мосиевских Валентина Васильевна, 8(34557)2-54-94</v>
      </c>
      <c r="I131" s="28" t="str">
        <f>ООИ!I7</f>
        <v>Викуловская местная организация ВОС</v>
      </c>
      <c r="J131" s="28" t="str">
        <f>ООИ!J7</f>
        <v>Часть здания</v>
      </c>
      <c r="K131" s="28" t="str">
        <f>ООИ!K7</f>
        <v>ООИ</v>
      </c>
      <c r="L131" s="28" t="str">
        <f>ООИ!L7</f>
        <v>Викуловский 
Район, с. Викулово, 
ул. Автомобилистов, д. 50</v>
      </c>
      <c r="M131" s="28" t="str">
        <f>ООИ!M7</f>
        <v>-</v>
      </c>
      <c r="N131" s="28" t="str">
        <f>ООИ!N7</f>
        <v>Муниципальная</v>
      </c>
      <c r="O131" s="28" t="str">
        <f>ООИ!O7</f>
        <v>-</v>
      </c>
      <c r="P131" s="28" t="str">
        <f>ООИ!P7</f>
        <v>Не запланирован</v>
      </c>
      <c r="Q131" s="28" t="str">
        <f>ООИ!Q7</f>
        <v>Паспорт доступности не разработан</v>
      </c>
      <c r="R131" s="28" t="str">
        <f>ООИ!R7</f>
        <v>-</v>
      </c>
      <c r="S131" s="28" t="str">
        <f>ООИ!S7</f>
        <v>-</v>
      </c>
      <c r="T131" s="28" t="str">
        <f>ООИ!T7</f>
        <v>Оказание услуг по социальной реабилитации, адаптации, интеграции инвалидов</v>
      </c>
      <c r="U131" s="28" t="str">
        <f>ООИ!U7</f>
        <v>Все возрастные категории</v>
      </c>
      <c r="V131" s="28" t="str">
        <f>ООИ!V7</f>
        <v>С</v>
      </c>
      <c r="W131" s="28" t="str">
        <f>ООИ!W7</f>
        <v>Нет</v>
      </c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ht="178.5">
      <c r="A132" s="27">
        <v>105</v>
      </c>
      <c r="B132" s="28" t="str">
        <f>МФЦ!B8</f>
        <v>Многофункциональные центры предоставления государственных и муниципальных услуг</v>
      </c>
      <c r="C132" s="28" t="str">
        <f>МФЦ!C8</f>
        <v xml:space="preserve">Аппарат Губернатора Тюменской области </v>
      </c>
      <c r="D132" s="28" t="str">
        <f>МФЦ!D8</f>
        <v>Викуловский</v>
      </c>
      <c r="E132" s="28" t="str">
        <f>МФЦ!E8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132" s="28" t="str">
        <f>МФЦ!F8</f>
        <v xml:space="preserve">ГАУ ТО “МФЦ" </v>
      </c>
      <c r="G132" s="28" t="str">
        <f>МФЦ!G8</f>
        <v xml:space="preserve">г. Тюмень, ул. Первомайская, д. 50/1 </v>
      </c>
      <c r="H132" s="28" t="str">
        <f>МФЦ!H8</f>
        <v>Нагибин Александр Николаевич 8(3452)399730, 399289</v>
      </c>
      <c r="I132" s="28" t="str">
        <f>МФЦ!I8</f>
        <v xml:space="preserve">Викуловский филиал ГАУ ТО “МФЦ" </v>
      </c>
      <c r="J132" s="28" t="str">
        <f>МФЦ!J8</f>
        <v>здание</v>
      </c>
      <c r="K132" s="28" t="str">
        <f>МФЦ!K8</f>
        <v>Многофункциональные центры</v>
      </c>
      <c r="L132" s="28" t="str">
        <f>МФЦ!L8</f>
        <v xml:space="preserve"> Викуловский район, с. Викулово, ул. Карла Маркса, д.13А</v>
      </c>
      <c r="M132" s="28">
        <f>МФЦ!M8</f>
        <v>2015</v>
      </c>
      <c r="N132" s="28" t="str">
        <f>МФЦ!N8</f>
        <v>региональная</v>
      </c>
      <c r="O132" s="28" t="str">
        <f>МФЦ!O8</f>
        <v>-</v>
      </c>
      <c r="P132" s="28" t="str">
        <f>МФЦ!P8</f>
        <v>Не запланирован</v>
      </c>
      <c r="Q132" s="28" t="str">
        <f>МФЦ!Q8</f>
        <v>№ 15 от 22.03.2022г.</v>
      </c>
      <c r="R132" s="28" t="str">
        <f>МФЦ!R8</f>
        <v>ДП-И (У), ДЧ-И (К, О), ДУ-И (С, Г)</v>
      </c>
      <c r="S132" s="28" t="str">
        <f>МФЦ!S8</f>
        <v>+</v>
      </c>
      <c r="T132" s="28" t="str">
        <f>МФЦ!T8</f>
        <v>Предоставление населению государственных и муниципальных услуг</v>
      </c>
      <c r="U132" s="28" t="str">
        <f>МФЦ!U8</f>
        <v>Все возрастные категории</v>
      </c>
      <c r="V132" s="28" t="str">
        <f>МФЦ!V8</f>
        <v>К,О,С,Г,У</v>
      </c>
      <c r="W132" s="28" t="str">
        <f>МФЦ!W8</f>
        <v>нет</v>
      </c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ht="89.25">
      <c r="A133" s="27">
        <v>106</v>
      </c>
      <c r="B133" s="28" t="str">
        <f>ПФРФ!B8</f>
        <v>Пенсионные фонды</v>
      </c>
      <c r="C133" s="28" t="str">
        <f>ПФРФ!C8</f>
        <v>Государственное учреждение-Отделение Пенсионного Фонда Росси по Тюменской области</v>
      </c>
      <c r="D133" s="28" t="str">
        <f>ПФРФ!D8</f>
        <v>Викуловский</v>
      </c>
      <c r="E133" s="28" t="str">
        <f>ПФРФ!E8</f>
        <v>Государственное учреждение-Отделение Пенсионного Фонда Росси по Тюменской области</v>
      </c>
      <c r="F133" s="28" t="str">
        <f>ПФРФ!F8</f>
        <v>ОПФР по Тюменской области</v>
      </c>
      <c r="G133" s="28" t="str">
        <f>ПФРФ!G8</f>
        <v>г. Тюмень, ул. Республики, 83а</v>
      </c>
      <c r="H133" s="28" t="str">
        <f>ПФРФ!H8</f>
        <v>Чалкова Алефтина Сергеевна, 8 (3452) 270970</v>
      </c>
      <c r="I133" s="28" t="str">
        <f>ПФРФ!I8</f>
        <v xml:space="preserve">Клиентская служба (на правах группы) в Викуловском районе </v>
      </c>
      <c r="J133" s="28" t="str">
        <f>ПФРФ!J8</f>
        <v>Здание</v>
      </c>
      <c r="K133" s="28" t="str">
        <f>ПФРФ!K8</f>
        <v xml:space="preserve"> Пенсионные фонды</v>
      </c>
      <c r="L133" s="28" t="str">
        <f>ПФРФ!L8</f>
        <v>Викуловский район , с. Викулово, ул. Карла Маркса, д. 42</v>
      </c>
      <c r="M133" s="28">
        <f>ПФРФ!M8</f>
        <v>1980</v>
      </c>
      <c r="N133" s="28" t="str">
        <f>ПФРФ!N8</f>
        <v>Федеральная</v>
      </c>
      <c r="O133" s="28" t="str">
        <f>ПФРФ!O8</f>
        <v>нет</v>
      </c>
      <c r="P133" s="28" t="str">
        <f>ПФРФ!P8</f>
        <v>Не запланирован</v>
      </c>
      <c r="Q133" s="28" t="str">
        <f>ПФРФ!Q8</f>
        <v>№ б/н от 2015</v>
      </c>
      <c r="R133" s="28" t="str">
        <f>ПФРФ!R8</f>
        <v>ДЧ-И (К,О,С,Г,У)</v>
      </c>
      <c r="S133" s="28" t="str">
        <f>ПФРФ!S8</f>
        <v xml:space="preserve"> +</v>
      </c>
      <c r="T133" s="28" t="str">
        <f>ПФРФ!T8</f>
        <v>Государственное пенсионное обеспечение</v>
      </c>
      <c r="U133" s="28" t="str">
        <f>ПФРФ!U8</f>
        <v>Все возрастные категории</v>
      </c>
      <c r="V133" s="28" t="str">
        <f>ПФРФ!V8</f>
        <v>К,О,С,Г,У</v>
      </c>
      <c r="W133" s="28" t="str">
        <f>ПФРФ!W8</f>
        <v>нет</v>
      </c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ht="114.75">
      <c r="A134" s="27">
        <v>107</v>
      </c>
      <c r="B134" s="28" t="str">
        <f>Здрав!B18</f>
        <v>Здравоохранение</v>
      </c>
      <c r="C134" s="28" t="str">
        <f>Здрав!C18</f>
        <v>Департамент здравоохранения Тюменской области</v>
      </c>
      <c r="D134" s="28" t="str">
        <f>Здрав!D18</f>
        <v>Викуловский</v>
      </c>
      <c r="E134" s="28" t="str">
        <f>Здрав!E18</f>
        <v>Государственное бюджетное учреждение здравоохранения Тюменской области “Областная больница № 4” (г. Ишим)</v>
      </c>
      <c r="F134" s="28" t="str">
        <f>Здрав!F18</f>
        <v xml:space="preserve">ГБУЗ ТО “ОБ № 4” (г. Ишим) </v>
      </c>
      <c r="G134" s="28" t="str">
        <f>Здрав!G18</f>
        <v>г. Ишим, ул. Республики, д. 78</v>
      </c>
      <c r="H134" s="28" t="str">
        <f>Здрав!H18</f>
        <v>Сиюткина Ольга Николаевна, тел. 8(34557)23991</v>
      </c>
      <c r="I134" s="28" t="str">
        <f>Здрав!I18</f>
        <v>Объединенный филиал №4 “Викуловская районная больница” (хирургическое отделение)</v>
      </c>
      <c r="J134" s="28" t="str">
        <f>Здрав!J18</f>
        <v>Здание</v>
      </c>
      <c r="K134" s="28" t="str">
        <f>Здрав!K18</f>
        <v>Больница/поликлиника</v>
      </c>
      <c r="L134" s="28" t="str">
        <f>Здрав!L18</f>
        <v>Викуловский район, с. Викулово, ул. К.Маркса, д. 120, корп.1/2</v>
      </c>
      <c r="M134" s="28">
        <f>Здрав!M18</f>
        <v>1976</v>
      </c>
      <c r="N134" s="28" t="str">
        <f>Здрав!N18</f>
        <v>Региональная</v>
      </c>
      <c r="O134" s="28">
        <f>Здрав!O18</f>
        <v>2012</v>
      </c>
      <c r="P134" s="28" t="str">
        <f>Здрав!P18</f>
        <v>Не запланирован</v>
      </c>
      <c r="Q134" s="28" t="str">
        <f>Здрав!Q18</f>
        <v>№ 2 от 20.05.2020</v>
      </c>
      <c r="R134" s="28" t="str">
        <f>Здрав!R18</f>
        <v>ДУ</v>
      </c>
      <c r="S134" s="28" t="str">
        <f>Здрав!S18</f>
        <v>+</v>
      </c>
      <c r="T134" s="28" t="str">
        <f>Здрав!T18</f>
        <v>Оказание доврачебной, стационарной, врачебной первичной медико-санитарной помощи, медико-социальной помощи</v>
      </c>
      <c r="U134" s="28" t="str">
        <f>Здрав!U18</f>
        <v>Все возрастные категории</v>
      </c>
      <c r="V134" s="28" t="str">
        <f>Здрав!V18</f>
        <v>К,О,С,Г,У</v>
      </c>
      <c r="W134" s="28" t="str">
        <f>Здрав!W18</f>
        <v>да</v>
      </c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ht="114.75">
      <c r="A135" s="27">
        <v>108</v>
      </c>
      <c r="B135" s="28" t="str">
        <f>Здрав!B19</f>
        <v>Здравоохранение</v>
      </c>
      <c r="C135" s="28" t="str">
        <f>Здрав!C19</f>
        <v>Департамент здравоохранения Тюменской области</v>
      </c>
      <c r="D135" s="28" t="str">
        <f>Здрав!D19</f>
        <v>Викуловский</v>
      </c>
      <c r="E135" s="28" t="str">
        <f>Здрав!E19</f>
        <v>Государственное бюджетное учреждение здравоохранения Тюменской области “Областная больница № 4” (г. Ишим)</v>
      </c>
      <c r="F135" s="28" t="str">
        <f>Здрав!F19</f>
        <v xml:space="preserve">ГБУЗ ТО “ОБ № 4” (г. Ишим) </v>
      </c>
      <c r="G135" s="28" t="str">
        <f>Здрав!G19</f>
        <v>г. Ишим, ул. Республики, д. 78</v>
      </c>
      <c r="H135" s="28" t="str">
        <f>Здрав!H19</f>
        <v>Сиюткина Ольга Николаевна, тел. 8(34557)23991</v>
      </c>
      <c r="I135" s="28" t="str">
        <f>Здрав!I19</f>
        <v>Объединенный филиал №4 “Викуловская районная больница” (поликлиника)</v>
      </c>
      <c r="J135" s="28" t="str">
        <f>Здрав!J19</f>
        <v>Здание</v>
      </c>
      <c r="K135" s="28" t="str">
        <f>Здрав!K19</f>
        <v>Больница/поликлиника</v>
      </c>
      <c r="L135" s="28" t="str">
        <f>Здрав!L19</f>
        <v>Викуловский район, с. Викулово, ул. К.Маркса, д. 120</v>
      </c>
      <c r="M135" s="28">
        <f>Здрав!M19</f>
        <v>1986</v>
      </c>
      <c r="N135" s="28" t="str">
        <f>Здрав!N19</f>
        <v>Региональная</v>
      </c>
      <c r="O135" s="28">
        <f>Здрав!O19</f>
        <v>2001</v>
      </c>
      <c r="P135" s="28" t="str">
        <f>Здрав!P19</f>
        <v>Не запланирован</v>
      </c>
      <c r="Q135" s="28" t="str">
        <f>Здрав!Q19</f>
        <v>№ 3 от 20.05.2020</v>
      </c>
      <c r="R135" s="28" t="str">
        <f>Здрав!R19</f>
        <v>ДУ</v>
      </c>
      <c r="S135" s="28" t="str">
        <f>Здрав!S19</f>
        <v>+</v>
      </c>
      <c r="T135" s="28" t="str">
        <f>Здрав!T19</f>
        <v>Оказание доврачебной, стационарной, врачебной первичной медико-санитарной помощи, медико-социальной помощи</v>
      </c>
      <c r="U135" s="28" t="str">
        <f>Здрав!U19</f>
        <v>Все возрастные категории</v>
      </c>
      <c r="V135" s="28" t="str">
        <f>Здрав!V19</f>
        <v>К,О,С,Г,У</v>
      </c>
      <c r="W135" s="28" t="str">
        <f>Здрав!W19</f>
        <v>да</v>
      </c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ht="114.75">
      <c r="A136" s="27">
        <v>109</v>
      </c>
      <c r="B136" s="28" t="str">
        <f>Здрав!B20</f>
        <v>Здравоохранение</v>
      </c>
      <c r="C136" s="28" t="str">
        <f>Здрав!C20</f>
        <v>Департамент здравоохранения Тюменской области</v>
      </c>
      <c r="D136" s="28" t="str">
        <f>Здрав!D20</f>
        <v>Викуловский</v>
      </c>
      <c r="E136" s="28" t="str">
        <f>Здрав!E20</f>
        <v>Государственное бюджетное учреждение здравоохранения Тюменской области “Областная больница № 4” (г. Ишим)</v>
      </c>
      <c r="F136" s="28" t="str">
        <f>Здрав!F20</f>
        <v xml:space="preserve">ГБУЗ ТО “ОБ № 4” (г. Ишим) </v>
      </c>
      <c r="G136" s="28" t="str">
        <f>Здрав!G20</f>
        <v>г. Ишим, ул. Республики, д. 78</v>
      </c>
      <c r="H136" s="28" t="str">
        <f>Здрав!H20</f>
        <v>Сиюткина Ольга Николаевна, тел. 8(34557)23991</v>
      </c>
      <c r="I136" s="28" t="str">
        <f>Здрав!I20</f>
        <v>Объединенный филиал №4 “Викуловская районная больница” (инфекционное отделение)</v>
      </c>
      <c r="J136" s="28" t="str">
        <f>Здрав!J20</f>
        <v>Здание</v>
      </c>
      <c r="K136" s="28" t="str">
        <f>Здрав!K20</f>
        <v>Больница/поликлиника</v>
      </c>
      <c r="L136" s="28" t="str">
        <f>Здрав!L20</f>
        <v>Викуловский район, с. Викулово, ул. К.Маркса, д. 120, корп. 8</v>
      </c>
      <c r="M136" s="28">
        <f>Здрав!M20</f>
        <v>1966</v>
      </c>
      <c r="N136" s="28" t="str">
        <f>Здрав!N20</f>
        <v>Региональная</v>
      </c>
      <c r="O136" s="28">
        <f>Здрав!O20</f>
        <v>2001</v>
      </c>
      <c r="P136" s="28" t="str">
        <f>Здрав!P20</f>
        <v>Не запланирован</v>
      </c>
      <c r="Q136" s="28" t="str">
        <f>Здрав!Q20</f>
        <v>№ 4 от 20.05.2020</v>
      </c>
      <c r="R136" s="28" t="str">
        <f>Здрав!R20</f>
        <v>ДУ</v>
      </c>
      <c r="S136" s="28" t="str">
        <f>Здрав!S20</f>
        <v>+</v>
      </c>
      <c r="T136" s="28" t="str">
        <f>Здрав!T20</f>
        <v>Оказание стационарной первичной медико-санитарной помощи</v>
      </c>
      <c r="U136" s="28" t="str">
        <f>Здрав!U20</f>
        <v>Все возрастные категории</v>
      </c>
      <c r="V136" s="28" t="str">
        <f>Здрав!V20</f>
        <v>К,О,С,Г,У</v>
      </c>
      <c r="W136" s="28" t="str">
        <f>Здрав!W20</f>
        <v>да</v>
      </c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ht="114.75">
      <c r="A137" s="27">
        <v>110</v>
      </c>
      <c r="B137" s="28" t="str">
        <f>Здрав!B21</f>
        <v>Здравоохранение</v>
      </c>
      <c r="C137" s="28" t="str">
        <f>Здрав!C21</f>
        <v>Департамент здравоохранения Тюменской области</v>
      </c>
      <c r="D137" s="28" t="str">
        <f>Здрав!D21</f>
        <v>Викуловский</v>
      </c>
      <c r="E137" s="28" t="str">
        <f>Здрав!E21</f>
        <v>Государственное бюджетное учреждение здравоохранения Тюменской области “Областная больница № 4” (г. Ишим)</v>
      </c>
      <c r="F137" s="28" t="str">
        <f>Здрав!F21</f>
        <v xml:space="preserve">ГБУЗ ТО “ОБ № 4” (г. Ишим) </v>
      </c>
      <c r="G137" s="28" t="str">
        <f>Здрав!G21</f>
        <v>г. Ишим, ул. Республики, д. 78</v>
      </c>
      <c r="H137" s="28" t="str">
        <f>Здрав!H21</f>
        <v>Сиюткина Ольга Николаевна, тел. 8(34557)23991</v>
      </c>
      <c r="I137" s="28" t="str">
        <f>Здрав!I21</f>
        <v>Объединенный филиал №4 “Викуловская районная больница” (детское отделение)</v>
      </c>
      <c r="J137" s="28" t="str">
        <f>Здрав!J21</f>
        <v>Часть здания</v>
      </c>
      <c r="K137" s="28" t="str">
        <f>Здрав!K21</f>
        <v>Больница/поликлиника</v>
      </c>
      <c r="L137" s="28" t="str">
        <f>Здрав!L21</f>
        <v>Викуловский район, с. Викулово, ул. К.Маркса, д. 120, корп. 9</v>
      </c>
      <c r="M137" s="28">
        <f>Здрав!M21</f>
        <v>1995</v>
      </c>
      <c r="N137" s="28" t="str">
        <f>Здрав!N21</f>
        <v>Региональная</v>
      </c>
      <c r="O137" s="28">
        <f>Здрав!O21</f>
        <v>2008</v>
      </c>
      <c r="P137" s="28" t="str">
        <f>Здрав!P21</f>
        <v>Не запланирован</v>
      </c>
      <c r="Q137" s="28" t="str">
        <f>Здрав!Q21</f>
        <v>№ 5 от 20.05.2020</v>
      </c>
      <c r="R137" s="28" t="str">
        <f>Здрав!R21</f>
        <v>ДУ</v>
      </c>
      <c r="S137" s="28" t="str">
        <f>Здрав!S21</f>
        <v>+</v>
      </c>
      <c r="T137" s="28" t="str">
        <f>Здрав!T21</f>
        <v>Оказание стационарной первичной медико-санитарной помощи</v>
      </c>
      <c r="U137" s="28" t="str">
        <f>Здрав!U21</f>
        <v>Дети</v>
      </c>
      <c r="V137" s="28" t="str">
        <f>Здрав!V21</f>
        <v>К,О,С,Г,У</v>
      </c>
      <c r="W137" s="28" t="str">
        <f>Здрав!W21</f>
        <v>да</v>
      </c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ht="114.75">
      <c r="A138" s="27">
        <v>111</v>
      </c>
      <c r="B138" s="28" t="str">
        <f>Здрав!B22</f>
        <v>Здравоохранение</v>
      </c>
      <c r="C138" s="28" t="str">
        <f>Здрав!C22</f>
        <v>Департамент здравоохранения Тюменской области</v>
      </c>
      <c r="D138" s="28" t="str">
        <f>Здрав!D22</f>
        <v>Викуловский</v>
      </c>
      <c r="E138" s="28" t="str">
        <f>Здрав!E22</f>
        <v>Государственное бюджетное учреждение здравоохранения Тюменской области “Областная больница № 4” (г. Ишим)</v>
      </c>
      <c r="F138" s="28" t="str">
        <f>Здрав!F22</f>
        <v xml:space="preserve">ГБУЗ ТО “ОБ № 4” (г. Ишим) </v>
      </c>
      <c r="G138" s="28" t="str">
        <f>Здрав!G22</f>
        <v>г. Ишим, ул. Республики, д. 78</v>
      </c>
      <c r="H138" s="28" t="str">
        <f>Здрав!H22</f>
        <v>Сиюткина Ольга Николаевна, тел. 8(34557)23991</v>
      </c>
      <c r="I138" s="28" t="str">
        <f>Здрав!I22</f>
        <v>Объединенный филиал №4 “Викуловская районная больница” (Озернинская районная больница)</v>
      </c>
      <c r="J138" s="28" t="str">
        <f>Здрав!J22</f>
        <v>Здание</v>
      </c>
      <c r="K138" s="28" t="str">
        <f>Здрав!K22</f>
        <v>Больница/поликлиника</v>
      </c>
      <c r="L138" s="28" t="str">
        <f>Здрав!L22</f>
        <v>Викуловский район, с. Озерное, ул. Приозерная, д. 25</v>
      </c>
      <c r="M138" s="28">
        <f>Здрав!M22</f>
        <v>1989</v>
      </c>
      <c r="N138" s="28" t="str">
        <f>Здрав!N22</f>
        <v>Муниципальная</v>
      </c>
      <c r="O138" s="28">
        <f>Здрав!O22</f>
        <v>2008</v>
      </c>
      <c r="P138" s="28" t="str">
        <f>Здрав!P22</f>
        <v>Не запланирован</v>
      </c>
      <c r="Q138" s="28" t="str">
        <f>Здрав!Q22</f>
        <v>№ 6 от 20.05.2020</v>
      </c>
      <c r="R138" s="28" t="str">
        <f>Здрав!R22</f>
        <v>ДУ</v>
      </c>
      <c r="S138" s="28" t="str">
        <f>Здрав!S22</f>
        <v>+</v>
      </c>
      <c r="T138" s="28" t="str">
        <f>Здрав!T22</f>
        <v>Оказание первичной медико-санитарной помощи</v>
      </c>
      <c r="U138" s="28" t="str">
        <f>Здрав!U22</f>
        <v>Все возрастные категории</v>
      </c>
      <c r="V138" s="28" t="str">
        <f>Здрав!V22</f>
        <v>К,О,С,Г,У</v>
      </c>
      <c r="W138" s="28" t="str">
        <f>Здрав!W22</f>
        <v>да</v>
      </c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ht="127.5">
      <c r="A139" s="27">
        <v>112</v>
      </c>
      <c r="B139" s="28" t="str">
        <f>Здрав!B23</f>
        <v>Здравоохранение</v>
      </c>
      <c r="C139" s="28" t="str">
        <f>Здрав!C23</f>
        <v>Департамент здравоохранения Тюменской области</v>
      </c>
      <c r="D139" s="28" t="str">
        <f>Здрав!D23</f>
        <v>Викуловский</v>
      </c>
      <c r="E139" s="28" t="str">
        <f>Здрав!E23</f>
        <v>Государственное бюджетное учреждение здравоохранения Тюменской области “Областная больница № 4” (г. Ишим)</v>
      </c>
      <c r="F139" s="28" t="str">
        <f>Здрав!F23</f>
        <v xml:space="preserve">ГБУЗ ТО “ОБ № 4” (г. Ишим) </v>
      </c>
      <c r="G139" s="28" t="str">
        <f>Здрав!G23</f>
        <v>г. Ишим, ул. Республики, д. 78</v>
      </c>
      <c r="H139" s="28" t="str">
        <f>Здрав!H23</f>
        <v>Сиюткина Ольга Николаевна, тел. 8(34557)23991</v>
      </c>
      <c r="I139" s="28" t="str">
        <f>Здрав!I23</f>
        <v>Объединенный филиал №4 “Викуловская районная больница” (Каргалинская амбулатория)</v>
      </c>
      <c r="J139" s="28" t="str">
        <f>Здрав!J23</f>
        <v>Здание</v>
      </c>
      <c r="K139" s="28" t="str">
        <f>Здрав!K23</f>
        <v>Больница/поликлиника</v>
      </c>
      <c r="L139" s="28" t="str">
        <f>Здрав!L23</f>
        <v>Викуловский район, с. Каргалы, ул. Клубная, д. 17</v>
      </c>
      <c r="M139" s="28">
        <f>Здрав!M23</f>
        <v>1958</v>
      </c>
      <c r="N139" s="28" t="str">
        <f>Здрав!N23</f>
        <v>Муниципальная</v>
      </c>
      <c r="O139" s="28">
        <f>Здрав!O23</f>
        <v>2006</v>
      </c>
      <c r="P139" s="28" t="str">
        <f>Здрав!P23</f>
        <v>Не запланирован</v>
      </c>
      <c r="Q139" s="28" t="str">
        <f>Здрав!Q23</f>
        <v>№ 7 от 20.05.2020</v>
      </c>
      <c r="R139" s="28" t="str">
        <f>Здрав!R23</f>
        <v>ДУ</v>
      </c>
      <c r="S139" s="28" t="str">
        <f>Здрав!S23</f>
        <v>+</v>
      </c>
      <c r="T139" s="28" t="str">
        <f>Здрав!T23</f>
        <v>Оказание первичной медико-санитарной помощи</v>
      </c>
      <c r="U139" s="28" t="str">
        <f>Здрав!U23</f>
        <v>Все возрастные категории</v>
      </c>
      <c r="V139" s="28" t="str">
        <f>Здрав!V23</f>
        <v>К,О,С,Г,У</v>
      </c>
      <c r="W139" s="28" t="str">
        <f>Здрав!W23</f>
        <v>да</v>
      </c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ht="114.75">
      <c r="A140" s="27">
        <v>113</v>
      </c>
      <c r="B140" s="28" t="str">
        <f>Здрав!B24</f>
        <v>Здравоохранение</v>
      </c>
      <c r="C140" s="28" t="str">
        <f>Здрав!C24</f>
        <v>Департамент здравоохранения Тюменской области</v>
      </c>
      <c r="D140" s="28" t="str">
        <f>Здрав!D24</f>
        <v>Викуловский</v>
      </c>
      <c r="E140" s="28" t="str">
        <f>Здрав!E24</f>
        <v>Государственное бюджетное учреждение здравоохранения Тюменской области “Областная больница № 4” (г. Ишим)</v>
      </c>
      <c r="F140" s="28" t="str">
        <f>Здрав!F24</f>
        <v xml:space="preserve">ГБУЗ ТО “ОБ № 4” (г. Ишим) </v>
      </c>
      <c r="G140" s="28" t="str">
        <f>Здрав!G24</f>
        <v>г. Ишим, ул. Республики, д. 78</v>
      </c>
      <c r="H140" s="28" t="str">
        <f>Здрав!H24</f>
        <v>Сиюткина Ольга Николаевна, тел. 8(34557)23991</v>
      </c>
      <c r="I140" s="28" t="str">
        <f>Здрав!I24</f>
        <v>Объединенный филиал №4 “Викуловская районная больница” (терапевтическое отделение)</v>
      </c>
      <c r="J140" s="28" t="str">
        <f>Здрав!J24</f>
        <v>Часть здания</v>
      </c>
      <c r="K140" s="28" t="str">
        <f>Здрав!K24</f>
        <v>Больница/поликлиника</v>
      </c>
      <c r="L140" s="28" t="str">
        <f>Здрав!L24</f>
        <v>Викуловский район, с. Викулово, ул. К.Маркса, д. 120, корп. ½</v>
      </c>
      <c r="M140" s="28">
        <f>Здрав!M24</f>
        <v>1979</v>
      </c>
      <c r="N140" s="28" t="str">
        <f>Здрав!N24</f>
        <v>Региональная</v>
      </c>
      <c r="O140" s="28" t="str">
        <f>Здрав!O24</f>
        <v>-</v>
      </c>
      <c r="P140" s="28" t="str">
        <f>Здрав!P24</f>
        <v>Не запланирован</v>
      </c>
      <c r="Q140" s="28" t="str">
        <f>Здрав!Q24</f>
        <v>№ 1 от 20.05.2020</v>
      </c>
      <c r="R140" s="28" t="str">
        <f>Здрав!R24</f>
        <v>ДУ</v>
      </c>
      <c r="S140" s="28" t="str">
        <f>Здрав!S24</f>
        <v>+</v>
      </c>
      <c r="T140" s="28" t="str">
        <f>Здрав!T24</f>
        <v>Оказание доврачебной, стационарной, врачебной первичной медико-санитарной помощи, медико-социальной помощи</v>
      </c>
      <c r="U140" s="28" t="str">
        <f>Здрав!U24</f>
        <v>Все возрастные категории</v>
      </c>
      <c r="V140" s="28" t="str">
        <f>Здрав!V24</f>
        <v>К,О,С,Г,У</v>
      </c>
      <c r="W140" s="28" t="str">
        <f>Здрав!W24</f>
        <v>да</v>
      </c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ht="153">
      <c r="A141" s="27">
        <v>114</v>
      </c>
      <c r="B141" s="28" t="str">
        <f>Образование!B16</f>
        <v>Образование</v>
      </c>
      <c r="C141" s="28" t="str">
        <f>Образование!C16</f>
        <v>Департамент образования и науки Тюменской области</v>
      </c>
      <c r="D141" s="28" t="str">
        <f>Образование!D16</f>
        <v>Викуловский</v>
      </c>
      <c r="E141" s="28" t="str">
        <f>Образование!E16</f>
        <v>Муниципальное автономное общеобразовательное учреждение “Викуловская средняя общеобразовательная школа №2”</v>
      </c>
      <c r="F141" s="28" t="str">
        <f>Образование!F16</f>
        <v>МАОУ “Викуловская СОШ № 2”</v>
      </c>
      <c r="G141" s="28" t="str">
        <f>Образование!G16</f>
        <v>Викуловский район, с. Викулово, ул. Солнечная, д. 9</v>
      </c>
      <c r="H141" s="28" t="str">
        <f>Образование!H16</f>
        <v>Решетникова Людмила Петровна, 8 (34557) 23038</v>
      </c>
      <c r="I141" s="28" t="str">
        <f>Образование!I16</f>
        <v>МАОУ “Викуловская СОШ № 2”</v>
      </c>
      <c r="J141" s="28" t="str">
        <f>Образование!J16</f>
        <v>Здание</v>
      </c>
      <c r="K141" s="28" t="str">
        <f>Образование!K16</f>
        <v>Школа</v>
      </c>
      <c r="L141" s="28" t="str">
        <f>Образование!L16</f>
        <v>Викуловский район, с. Викулово, ул. Солнечная, д. 9</v>
      </c>
      <c r="M141" s="28">
        <f>Образование!M16</f>
        <v>1993</v>
      </c>
      <c r="N141" s="28" t="str">
        <f>Образование!N16</f>
        <v>Муниципальная</v>
      </c>
      <c r="O141" s="28">
        <f>Образование!O16</f>
        <v>2011</v>
      </c>
      <c r="P141" s="28" t="str">
        <f>Образование!P16</f>
        <v>Не запланирован</v>
      </c>
      <c r="Q141" s="28" t="str">
        <f>Образование!Q16</f>
        <v>№ 1 от 02.03.2020</v>
      </c>
      <c r="R141" s="28" t="str">
        <f>Образование!R16</f>
        <v>ДП-В</v>
      </c>
      <c r="S141" s="28" t="str">
        <f>Образование!S16</f>
        <v xml:space="preserve"> +</v>
      </c>
      <c r="T141" s="28" t="str">
        <f>Образование!T16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41" s="28" t="str">
        <f>Образование!U16</f>
        <v>Дети</v>
      </c>
      <c r="V141" s="28" t="str">
        <f>Образование!V16</f>
        <v>О,С,У</v>
      </c>
      <c r="W141" s="28" t="str">
        <f>Образование!W16</f>
        <v>да</v>
      </c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ht="153">
      <c r="A142" s="27">
        <v>115</v>
      </c>
      <c r="B142" s="28" t="str">
        <f>Образование!B17</f>
        <v>Образование</v>
      </c>
      <c r="C142" s="28" t="str">
        <f>Образование!C17</f>
        <v>Департамент образования и науки Тюменской области</v>
      </c>
      <c r="D142" s="28" t="str">
        <f>Образование!D17</f>
        <v>Викуловский</v>
      </c>
      <c r="E142" s="28" t="str">
        <f>Образование!E17</f>
        <v>Муниципальное автономное общеобразовательное учреждение “Викуловская средняя общеобразовательная школа №1”</v>
      </c>
      <c r="F142" s="28" t="str">
        <f>Образование!F17</f>
        <v>МАОУ “Викуловская СОШ № 1”</v>
      </c>
      <c r="G142" s="28" t="str">
        <f>Образование!G17</f>
        <v>Викуловский район, с. Викулово, ул. Кузнецова, д. 35А</v>
      </c>
      <c r="H142" s="28" t="str">
        <f>Образование!H17</f>
        <v>Толстыгин Владимир Иванович, 8 (34557) 23679</v>
      </c>
      <c r="I142" s="28" t="str">
        <f>Образование!I17</f>
        <v>МАОУ “Викуловская СОШ № 1” (Викуловская специальная (коррекционная) школа)</v>
      </c>
      <c r="J142" s="28" t="str">
        <f>Образование!J17</f>
        <v>Здание</v>
      </c>
      <c r="K142" s="28" t="str">
        <f>Образование!K17</f>
        <v>Школа</v>
      </c>
      <c r="L142" s="28" t="str">
        <f>Образование!L17</f>
        <v>Викуловский район, с. Викулово, ул. Кузнецова, д. 35А</v>
      </c>
      <c r="M142" s="28">
        <f>Образование!M17</f>
        <v>1996</v>
      </c>
      <c r="N142" s="28" t="str">
        <f>Образование!N17</f>
        <v>Муниципальная</v>
      </c>
      <c r="O142" s="28">
        <f>Образование!O17</f>
        <v>2008</v>
      </c>
      <c r="P142" s="28" t="str">
        <f>Образование!P17</f>
        <v>Не запланирован</v>
      </c>
      <c r="Q142" s="28" t="str">
        <f>Образование!Q17</f>
        <v>№ 1 от 03.09.2018</v>
      </c>
      <c r="R142" s="28" t="str">
        <f>Образование!R17</f>
        <v>ДЧ-И (Г, У)</v>
      </c>
      <c r="S142" s="28" t="str">
        <f>Образование!S17</f>
        <v xml:space="preserve"> +</v>
      </c>
      <c r="T142" s="28" t="str">
        <f>Образование!T17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42" s="28" t="str">
        <f>Образование!U17</f>
        <v>Дети</v>
      </c>
      <c r="V142" s="28" t="str">
        <f>Образование!V17</f>
        <v>О,У</v>
      </c>
      <c r="W142" s="28" t="str">
        <f>Образование!W17</f>
        <v>да</v>
      </c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ht="102">
      <c r="A143" s="27">
        <v>116</v>
      </c>
      <c r="B143" s="28" t="str">
        <f>Образование!B18</f>
        <v>Образование</v>
      </c>
      <c r="C143" s="28" t="str">
        <f>Образование!C18</f>
        <v>Департамент образования и науки Тюменской области</v>
      </c>
      <c r="D143" s="28" t="str">
        <f>Образование!D18</f>
        <v>Викуловский</v>
      </c>
      <c r="E143" s="28" t="str">
        <f>Образование!E18</f>
        <v>Муниципальное автономное  учреждение дошкольного образования «Викуловский детский сад «Колосок»</v>
      </c>
      <c r="F143" s="28" t="str">
        <f>Образование!F18</f>
        <v>МАУ ДО «Викуловский детский сад «Колосок»</v>
      </c>
      <c r="G143" s="28" t="str">
        <f>Образование!G18</f>
        <v>Тюменская область, Викуловский район, с. Викулово, ул. Кирова, 3</v>
      </c>
      <c r="H143" s="28" t="str">
        <f>Образование!H18</f>
        <v>Сердюкова Любовь Николаевна, 8 (34557) 23257</v>
      </c>
      <c r="I143" s="28" t="str">
        <f>Образование!I18</f>
        <v>МАУ ДО «Викуловский ДС «Колосок»-отделение с.Викулово (ДС «Дельфин»)</v>
      </c>
      <c r="J143" s="28" t="str">
        <f>Образование!J18</f>
        <v>Здание</v>
      </c>
      <c r="K143" s="28" t="str">
        <f>Образование!K18</f>
        <v>Детский сад</v>
      </c>
      <c r="L143" s="28" t="str">
        <f>Образование!L18</f>
        <v xml:space="preserve"> Викуловский район, с. Викулово, ул. Октябрьская, 105</v>
      </c>
      <c r="M143" s="28">
        <f>Образование!M18</f>
        <v>1991</v>
      </c>
      <c r="N143" s="28" t="str">
        <f>Образование!N18</f>
        <v>Муниципальная</v>
      </c>
      <c r="O143" s="28">
        <f>Образование!O18</f>
        <v>2014</v>
      </c>
      <c r="P143" s="28" t="str">
        <f>Образование!P18</f>
        <v>Не запланирован</v>
      </c>
      <c r="Q143" s="28" t="str">
        <f>Образование!Q18</f>
        <v>№ 3 от 10.10.2020</v>
      </c>
      <c r="R143" s="28" t="str">
        <f>Образование!R18</f>
        <v>ДЧ-И (К,О,С), ДП-И (Г, У)</v>
      </c>
      <c r="S143" s="28" t="str">
        <f>Образование!S18</f>
        <v xml:space="preserve"> +</v>
      </c>
      <c r="T143" s="28" t="str">
        <f>Образование!T18</f>
        <v>Реализация программ дошкольного образования</v>
      </c>
      <c r="U143" s="28" t="str">
        <f>Образование!U18</f>
        <v>Дети</v>
      </c>
      <c r="V143" s="28" t="str">
        <f>Образование!V18</f>
        <v>У</v>
      </c>
      <c r="W143" s="28" t="str">
        <f>Образование!W18</f>
        <v>да</v>
      </c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ht="114.75">
      <c r="A144" s="27">
        <v>117</v>
      </c>
      <c r="B144" s="28" t="str">
        <f>Культура!B16</f>
        <v>Культура</v>
      </c>
      <c r="C144" s="28" t="str">
        <f>Культура!C16</f>
        <v>Департамент культуры Тюменской области</v>
      </c>
      <c r="D144" s="28" t="str">
        <f>Культура!D16</f>
        <v>Викуловский</v>
      </c>
      <c r="E144" s="28" t="str">
        <f>Культура!E16</f>
        <v>Муниципальное автономное учреждение культуры “Центр культурыи досуга Викуловского района”</v>
      </c>
      <c r="F144" s="28" t="str">
        <f>Культура!F16</f>
        <v>МАУК “ЦКД"</v>
      </c>
      <c r="G144" s="28" t="str">
        <f>Культура!G16</f>
        <v>Викуловский район, с. Викулово, ул. Кузнецова, д. 51</v>
      </c>
      <c r="H144" s="28" t="str">
        <f>Культура!H16</f>
        <v>Гилев Евгений Николаевич, 8 (34557) 24256</v>
      </c>
      <c r="I144" s="28" t="str">
        <f>Культура!I16</f>
        <v>Викуловский районный дом культуры</v>
      </c>
      <c r="J144" s="28" t="str">
        <f>Культура!J16</f>
        <v>Здание</v>
      </c>
      <c r="K144" s="28" t="str">
        <f>Культура!K16</f>
        <v>Дом культуры</v>
      </c>
      <c r="L144" s="28" t="str">
        <f>Культура!L16</f>
        <v>Викуловский район, с. Викулово, ул. Кузнецова, д. 51</v>
      </c>
      <c r="M144" s="28">
        <f>Культура!M16</f>
        <v>1989</v>
      </c>
      <c r="N144" s="28" t="str">
        <f>Культура!N16</f>
        <v>Муниципальная</v>
      </c>
      <c r="O144" s="28">
        <f>Культура!O16</f>
        <v>2006</v>
      </c>
      <c r="P144" s="28">
        <f>Культура!P16</f>
        <v>2024</v>
      </c>
      <c r="Q144" s="28" t="str">
        <f>Культура!Q16</f>
        <v>№ 1 от 02.09.2019</v>
      </c>
      <c r="R144" s="28" t="str">
        <f>Культура!R16</f>
        <v>ДУ</v>
      </c>
      <c r="S144" s="28" t="str">
        <f>Культура!S16</f>
        <v>+</v>
      </c>
      <c r="T144" s="28" t="str">
        <f>Культура!T16</f>
        <v>Предоставление населению услуг в области культуры и сфере досуга</v>
      </c>
      <c r="U144" s="28" t="str">
        <f>Культура!U16</f>
        <v>Все возрастные категории</v>
      </c>
      <c r="V144" s="28" t="str">
        <f>Культура!V16</f>
        <v>К,О,С,Г,У</v>
      </c>
      <c r="W144" s="28" t="str">
        <f>Культура!W16</f>
        <v>да</v>
      </c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ht="114.75">
      <c r="A145" s="27">
        <v>118</v>
      </c>
      <c r="B145" s="28" t="str">
        <f>Культура!B17</f>
        <v>Культура</v>
      </c>
      <c r="C145" s="28" t="str">
        <f>Культура!C17</f>
        <v>Департамент культуры Тюменской области</v>
      </c>
      <c r="D145" s="28" t="str">
        <f>Культура!D17</f>
        <v>Викуловский</v>
      </c>
      <c r="E145" s="28" t="str">
        <f>Культура!E17</f>
        <v>Муниципальное автономное учреждение культуры “Центр культурыи досуга Викуловского района”</v>
      </c>
      <c r="F145" s="28" t="str">
        <f>Культура!F17</f>
        <v>МАУК “ЦКД"</v>
      </c>
      <c r="G145" s="28" t="str">
        <f>Культура!G17</f>
        <v>Викуловский район, с. Викулово, ул. Кузнецова, д. 51</v>
      </c>
      <c r="H145" s="28" t="str">
        <f>Культура!H17</f>
        <v>Гилев Евгений Николаевич, 8 (34557) 24256</v>
      </c>
      <c r="I145" s="28" t="str">
        <f>Культура!I17</f>
        <v>Выкуловский народный краеведческий музей им. А.В. Давыдова</v>
      </c>
      <c r="J145" s="28" t="str">
        <f>Культура!J17</f>
        <v>Здание</v>
      </c>
      <c r="K145" s="28" t="str">
        <f>Культура!K17</f>
        <v>Музей</v>
      </c>
      <c r="L145" s="28" t="str">
        <f>Культура!L17</f>
        <v>Викуловский район, с. Викулово, ул. Кузнецова, д. 47</v>
      </c>
      <c r="M145" s="28">
        <f>Культура!M17</f>
        <v>1984</v>
      </c>
      <c r="N145" s="28" t="str">
        <f>Культура!N17</f>
        <v>Муниципальная</v>
      </c>
      <c r="O145" s="28">
        <f>Культура!O17</f>
        <v>2006</v>
      </c>
      <c r="P145" s="28" t="str">
        <f>Культура!P17</f>
        <v>Не запланирован</v>
      </c>
      <c r="Q145" s="28" t="str">
        <f>Культура!Q17</f>
        <v>№ 3 от 04.09.2019</v>
      </c>
      <c r="R145" s="28" t="str">
        <f>Культура!R17</f>
        <v>ДУ</v>
      </c>
      <c r="S145" s="28" t="str">
        <f>Культура!S17</f>
        <v>+</v>
      </c>
      <c r="T145" s="28" t="str">
        <f>Культура!T17</f>
        <v>Предоставление населению услуг в области культуры и сфере досуга</v>
      </c>
      <c r="U145" s="28" t="str">
        <f>Культура!U17</f>
        <v>Все возрастные категории</v>
      </c>
      <c r="V145" s="28" t="str">
        <f>Культура!V17</f>
        <v>К,О,С,Г,У</v>
      </c>
      <c r="W145" s="28" t="str">
        <f>Культура!W17</f>
        <v>да</v>
      </c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ht="114.75">
      <c r="A146" s="27">
        <v>119</v>
      </c>
      <c r="B146" s="28" t="str">
        <f>Культура!B18</f>
        <v>Культура</v>
      </c>
      <c r="C146" s="28" t="str">
        <f>Культура!C18</f>
        <v>Департамент культуры Тюменской области</v>
      </c>
      <c r="D146" s="28" t="str">
        <f>Культура!D18</f>
        <v>Викуловский</v>
      </c>
      <c r="E146" s="28" t="str">
        <f>Культура!E18</f>
        <v>Муниципальное автономное учреждение культуры “Центр культурыи досуга Викуловского района”</v>
      </c>
      <c r="F146" s="28" t="str">
        <f>Культура!F18</f>
        <v>МАУК “ЦКД"</v>
      </c>
      <c r="G146" s="28" t="str">
        <f>Культура!G18</f>
        <v>Викуловский район, с. Викулово, ул. Кузнецова, д. 51</v>
      </c>
      <c r="H146" s="28" t="str">
        <f>Культура!H18</f>
        <v>Гилев Евгений Николаевич, 8 (34557) 24256</v>
      </c>
      <c r="I146" s="28" t="str">
        <f>Культура!I18</f>
        <v>Викуловская ценртальная районная библиотека</v>
      </c>
      <c r="J146" s="28" t="str">
        <f>Культура!J18</f>
        <v>Здание</v>
      </c>
      <c r="K146" s="28" t="str">
        <f>Культура!K18</f>
        <v>Библиотека</v>
      </c>
      <c r="L146" s="28" t="str">
        <f>Культура!L18</f>
        <v>Викуловский район, с. Викулово, ул. Ленина, д.6</v>
      </c>
      <c r="M146" s="28">
        <f>Культура!M18</f>
        <v>1962</v>
      </c>
      <c r="N146" s="28" t="str">
        <f>Культура!N18</f>
        <v>Муниципальная</v>
      </c>
      <c r="O146" s="28">
        <f>Культура!O18</f>
        <v>2006</v>
      </c>
      <c r="P146" s="28">
        <f>Культура!P18</f>
        <v>2024</v>
      </c>
      <c r="Q146" s="28" t="str">
        <f>Культура!Q18</f>
        <v>№ 2 от 02.09.2019</v>
      </c>
      <c r="R146" s="28" t="str">
        <f>Культура!R18</f>
        <v>ДУ</v>
      </c>
      <c r="S146" s="28" t="str">
        <f>Культура!S18</f>
        <v>+</v>
      </c>
      <c r="T146" s="28" t="str">
        <f>Культура!T18</f>
        <v>Предоставление населению услуг в области культуры и сфере досуга</v>
      </c>
      <c r="U146" s="28" t="str">
        <f>Культура!U18</f>
        <v>Все возрастные категории</v>
      </c>
      <c r="V146" s="28" t="str">
        <f>Культура!V18</f>
        <v>К,О,С,Г,У</v>
      </c>
      <c r="W146" s="28" t="str">
        <f>Культура!W18</f>
        <v>да</v>
      </c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ht="114.75">
      <c r="A147" s="27">
        <v>120</v>
      </c>
      <c r="B147" s="28" t="str">
        <f>'Физ.культ. и спорт'!B9</f>
        <v>Физическая культура и спорт</v>
      </c>
      <c r="C147" s="28" t="str">
        <f>'Физ.культ. и спорт'!C9</f>
        <v>Департамент физической культуры, спорта и дополнительного образования Тюменской области</v>
      </c>
      <c r="D147" s="28" t="str">
        <f>'Физ.культ. и спорт'!D9</f>
        <v>Викуловский</v>
      </c>
      <c r="E147" s="28" t="str">
        <f>'Физ.культ. и спорт'!E9</f>
        <v>Муниципальное автономное учреждение дополнительного образования  “Детско-юношеская спортивная школа “Спринт”</v>
      </c>
      <c r="F147" s="28" t="str">
        <f>'Физ.культ. и спорт'!F9</f>
        <v>МАУ ДО “Детско-юношеская спортивная школа “Спринт”</v>
      </c>
      <c r="G147" s="28" t="str">
        <f>'Физ.культ. и спорт'!G9</f>
        <v>Викуловский район, с. Викулово, ул. Кузнецова, д. 53</v>
      </c>
      <c r="H147" s="28" t="str">
        <f>'Физ.культ. и спорт'!H9</f>
        <v>Роот Сергей Викторович, 8 (34557) 2 4473</v>
      </c>
      <c r="I147" s="28" t="str">
        <f>'Физ.культ. и спорт'!I9</f>
        <v>МАУ ДО “Детско-юношеская спортивная школа “Спринт”</v>
      </c>
      <c r="J147" s="28" t="str">
        <f>'Физ.культ. и спорт'!J9</f>
        <v>Здание</v>
      </c>
      <c r="K147" s="28" t="str">
        <f>'Физ.культ. и спорт'!K9</f>
        <v>СОК</v>
      </c>
      <c r="L147" s="28" t="str">
        <f>'Физ.культ. и спорт'!L9</f>
        <v>Викуловский район, с. Викулово, ул. Кузнецова, д. 53</v>
      </c>
      <c r="M147" s="28">
        <f>'Физ.культ. и спорт'!M9</f>
        <v>2006</v>
      </c>
      <c r="N147" s="28" t="str">
        <f>'Физ.культ. и спорт'!N9</f>
        <v>Муниципальная</v>
      </c>
      <c r="O147" s="28">
        <f>'Физ.культ. и спорт'!O9</f>
        <v>2012</v>
      </c>
      <c r="P147" s="28" t="str">
        <f>'Физ.культ. и спорт'!P9</f>
        <v>Не запланирован</v>
      </c>
      <c r="Q147" s="28" t="str">
        <f>'Физ.культ. и спорт'!Q9</f>
        <v>№ 1 от 25.12.2017</v>
      </c>
      <c r="R147" s="28" t="str">
        <f>'Физ.культ. и спорт'!R9</f>
        <v>ДП-В</v>
      </c>
      <c r="S147" s="28" t="str">
        <f>'Физ.культ. и спорт'!S9</f>
        <v>+</v>
      </c>
      <c r="T147" s="28" t="str">
        <f>'Физ.культ. и спорт'!T9</f>
        <v>Оказание услуг в сфере спортивно-массовой и физкультурно-оздоровительной работы</v>
      </c>
      <c r="U147" s="28" t="str">
        <f>'Физ.культ. и спорт'!U9</f>
        <v>Все возрастные категории</v>
      </c>
      <c r="V147" s="28" t="str">
        <f>'Физ.культ. и спорт'!V9</f>
        <v>К,О,С,Г,У</v>
      </c>
      <c r="W147" s="28" t="str">
        <f>'Физ.культ. и спорт'!W9</f>
        <v>да</v>
      </c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ht="140.25">
      <c r="A148" s="27">
        <v>121</v>
      </c>
      <c r="B148" s="28" t="str">
        <f>'Занятость населения'!B8</f>
        <v>Занятость населения</v>
      </c>
      <c r="C148" s="28" t="str">
        <f>'Занятость населения'!C8</f>
        <v>Департамент труда и занятости населения Тюменской области</v>
      </c>
      <c r="D148" s="28" t="str">
        <f>'Занятость населения'!D8</f>
        <v>Викуловский</v>
      </c>
      <c r="E148" s="28" t="str">
        <f>'Занятость населения'!E8</f>
        <v>Отделение государственного автономного учреждения Центра занятости населения Тюменской области по Викуловскому району</v>
      </c>
      <c r="F148" s="28" t="str">
        <f>'Занятость населения'!F8</f>
        <v>Отделение ГАУ ЦЗН ТО по Викуловскому району</v>
      </c>
      <c r="G148" s="28" t="str">
        <f>'Занятость населения'!G8</f>
        <v>Викуловский района, с. Викулово, ул. Кирова, д. 23-1</v>
      </c>
      <c r="H148" s="28" t="str">
        <f>'Занятость населения'!H8</f>
        <v>Рябова Людмила Павловна, 8 (34557) 23438</v>
      </c>
      <c r="I148" s="28" t="str">
        <f>'Занятость населения'!I8</f>
        <v>Отделение ГАУ ЦЗН ТО по Викуловскому району</v>
      </c>
      <c r="J148" s="28" t="str">
        <f>'Занятость населения'!J8</f>
        <v>Часть здания</v>
      </c>
      <c r="K148" s="28" t="str">
        <f>'Занятость населения'!K8</f>
        <v>Центр занятости населения</v>
      </c>
      <c r="L148" s="28" t="str">
        <f>'Занятость населения'!L8</f>
        <v>Викуловский района, с. Викулово, ул. Кирова, 23-1</v>
      </c>
      <c r="M148" s="28">
        <f>'Занятость населения'!M8</f>
        <v>1970</v>
      </c>
      <c r="N148" s="28" t="str">
        <f>'Занятость населения'!N8</f>
        <v>Региональная</v>
      </c>
      <c r="O148" s="28">
        <f>'Занятость населения'!O8</f>
        <v>2009</v>
      </c>
      <c r="P148" s="28" t="str">
        <f>'Занятость населения'!P8</f>
        <v>Не запланирован</v>
      </c>
      <c r="Q148" s="28" t="str">
        <f>'Занятость населения'!Q8</f>
        <v>№ 4 от 14.04.2022</v>
      </c>
      <c r="R148" s="28" t="str">
        <f>'Занятость населения'!R8</f>
        <v>ДЧИ</v>
      </c>
      <c r="S148" s="28" t="str">
        <f>'Занятость населения'!S8</f>
        <v>+</v>
      </c>
      <c r="T148" s="28" t="str">
        <f>'Занятость населения'!T8</f>
        <v>Предоставление государственных услуг в области содействия занятости населения</v>
      </c>
      <c r="U148" s="28" t="str">
        <f>'Занятость населения'!U8</f>
        <v>Дети в возрасте от 14 до 18 лет, взрослые трудоспособного возраста</v>
      </c>
      <c r="V148" s="28" t="str">
        <f>'Занятость населения'!V8</f>
        <v>К,О,С,Г,У</v>
      </c>
      <c r="W148" s="28" t="str">
        <f>'Занятость населения'!W8</f>
        <v>да</v>
      </c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ht="102">
      <c r="A149" s="27">
        <v>122</v>
      </c>
      <c r="B149" s="28" t="str">
        <f>Транспорт!B7</f>
        <v>Транспортная инфраструктура</v>
      </c>
      <c r="C149" s="28" t="str">
        <f>Транспорт!C7</f>
        <v>Главное управление строительства Тюменской области</v>
      </c>
      <c r="D149" s="28" t="str">
        <f>Транспорт!D7</f>
        <v>Викуловский</v>
      </c>
      <c r="E149" s="28" t="str">
        <f>Транспорт!E7</f>
        <v>Государственное бюджетное учреждение Тюменской области “Объединение автовокзалов и автостанций”</v>
      </c>
      <c r="F149" s="28" t="str">
        <f>Транспорт!F7</f>
        <v>ГБУ ТО “Объединение автовокзалов и автостанций”</v>
      </c>
      <c r="G149" s="28" t="str">
        <f>Транспорт!G7</f>
        <v xml:space="preserve">г. Тюмень, ул. Пермякова, д. 9 </v>
      </c>
      <c r="H149" s="28" t="str">
        <f>Транспорт!H7</f>
        <v>Антипин Артём Леонидович, 8 (3452) 358798</v>
      </c>
      <c r="I149" s="28" t="str">
        <f>Транспорт!I7</f>
        <v>Викуловская автостанция</v>
      </c>
      <c r="J149" s="28" t="str">
        <f>Транспорт!J7</f>
        <v>Здание</v>
      </c>
      <c r="K149" s="28" t="str">
        <f>Транспорт!K7</f>
        <v>Автовокзалы</v>
      </c>
      <c r="L149" s="28" t="str">
        <f>Транспорт!L7</f>
        <v>Викуловский район, с. Викулово, ул. Кузнецова, д. 48,</v>
      </c>
      <c r="M149" s="28">
        <f>Транспорт!M7</f>
        <v>2011</v>
      </c>
      <c r="N149" s="28" t="str">
        <f>Транспорт!N7</f>
        <v>Региональная</v>
      </c>
      <c r="O149" s="28" t="str">
        <f>Транспорт!O7</f>
        <v>Не проводился</v>
      </c>
      <c r="P149" s="28" t="str">
        <f>Транспорт!P7</f>
        <v>Не запланирован</v>
      </c>
      <c r="Q149" s="28" t="str">
        <f>Транспорт!Q7</f>
        <v>№ 6 от 04.12.2015</v>
      </c>
      <c r="R149" s="28" t="str">
        <f>Транспорт!R7</f>
        <v>ДЧ-И</v>
      </c>
      <c r="S149" s="28" t="str">
        <f>Транспорт!S7</f>
        <v>+</v>
      </c>
      <c r="T149" s="28" t="str">
        <f>Транспорт!T7</f>
        <v>Справочно-транспортные услуги, пассажирские перевозки</v>
      </c>
      <c r="U149" s="28" t="str">
        <f>Транспорт!U7</f>
        <v>Все возрастные категории</v>
      </c>
      <c r="V149" s="28" t="str">
        <f>Транспорт!V7</f>
        <v>К,О,С,Г,У</v>
      </c>
      <c r="W149" s="28" t="str">
        <f>Транспорт!W7</f>
        <v>нет</v>
      </c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ht="165.75">
      <c r="A150" s="27">
        <v>123</v>
      </c>
      <c r="B150" s="28" t="e">
        <f>Соц.политика!#REF!</f>
        <v>#REF!</v>
      </c>
      <c r="C150" s="28" t="e">
        <f>Соц.политика!#REF!</f>
        <v>#REF!</v>
      </c>
      <c r="D150" s="28" t="e">
        <f>Соц.политика!#REF!</f>
        <v>#REF!</v>
      </c>
      <c r="E150" s="28" t="e">
        <f>Соц.политика!#REF!</f>
        <v>#REF!</v>
      </c>
      <c r="F150" s="28" t="e">
        <f>Соц.политика!#REF!</f>
        <v>#REF!</v>
      </c>
      <c r="G150" s="28" t="e">
        <f>Соц.политика!#REF!</f>
        <v>#REF!</v>
      </c>
      <c r="H150" s="28" t="e">
        <f>Соц.политика!#REF!</f>
        <v>#REF!</v>
      </c>
      <c r="I150" s="28" t="e">
        <f>Соц.политика!#REF!</f>
        <v>#REF!</v>
      </c>
      <c r="J150" s="28" t="e">
        <f>Соц.политика!#REF!</f>
        <v>#REF!</v>
      </c>
      <c r="K150" s="28" t="e">
        <f>Соц.политика!#REF!</f>
        <v>#REF!</v>
      </c>
      <c r="L150" s="28" t="e">
        <f>Соц.политика!#REF!</f>
        <v>#REF!</v>
      </c>
      <c r="M150" s="28" t="e">
        <f>Соц.политика!#REF!</f>
        <v>#REF!</v>
      </c>
      <c r="N150" s="28" t="e">
        <f>Соц.политика!#REF!</f>
        <v>#REF!</v>
      </c>
      <c r="O150" s="28" t="e">
        <f>Соц.политика!#REF!</f>
        <v>#REF!</v>
      </c>
      <c r="P150" s="28" t="e">
        <f>Соц.политика!#REF!</f>
        <v>#REF!</v>
      </c>
      <c r="Q150" s="28" t="e">
        <f>Соц.политика!#REF!</f>
        <v>#REF!</v>
      </c>
      <c r="R150" s="28" t="e">
        <f>Соц.политика!#REF!</f>
        <v>#REF!</v>
      </c>
      <c r="S150" s="28" t="e">
        <f>Соц.политика!#REF!</f>
        <v>#REF!</v>
      </c>
      <c r="T150" s="28" t="e">
        <f>Соц.политика!#REF!</f>
        <v>#REF!</v>
      </c>
      <c r="U150" s="28" t="e">
        <f>Соц.политика!#REF!</f>
        <v>#REF!</v>
      </c>
      <c r="V150" s="28" t="e">
        <f>Соц.политика!#REF!</f>
        <v>#REF!</v>
      </c>
      <c r="W150" s="28" t="e">
        <f>Соц.политика!#REF!</f>
        <v>#REF!</v>
      </c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ht="76.5">
      <c r="A151" s="27">
        <v>124</v>
      </c>
      <c r="B151" s="28" t="str">
        <f>Потреб.рынок!B8</f>
        <v>Торговля</v>
      </c>
      <c r="C151" s="28" t="str">
        <f>Потреб.рынок!C8</f>
        <v>Департамент потребительского рынка и туризма Тюменской области</v>
      </c>
      <c r="D151" s="28" t="str">
        <f>Потреб.рынок!D8</f>
        <v>Викуловский</v>
      </c>
      <c r="E151" s="28" t="str">
        <f>Потреб.рынок!E8</f>
        <v>Викуловское районное потребительское общество</v>
      </c>
      <c r="F151" s="28" t="str">
        <f>Потреб.рынок!F8</f>
        <v>Викуловское Райпо</v>
      </c>
      <c r="G151" s="28" t="str">
        <f>Потреб.рынок!G8</f>
        <v>Викуловский район, с. Викулово, ул. Чапаева, д. 3</v>
      </c>
      <c r="H151" s="28" t="str">
        <f>Потреб.рынок!H8</f>
        <v>Прудников Евгений Сергеевич, 8 (34557) 24205</v>
      </c>
      <c r="I151" s="28" t="str">
        <f>Потреб.рынок!I8</f>
        <v>Магазин № 6</v>
      </c>
      <c r="J151" s="28" t="str">
        <f>Потреб.рынок!J8</f>
        <v>Здание</v>
      </c>
      <c r="K151" s="28" t="str">
        <f>Потреб.рынок!K8</f>
        <v>Торговля</v>
      </c>
      <c r="L151" s="28" t="str">
        <f>Потреб.рынок!L8</f>
        <v>Викуловский район, с. Викулово, ул. Чапаева, д. 3</v>
      </c>
      <c r="M151" s="28">
        <f>Потреб.рынок!M8</f>
        <v>1973</v>
      </c>
      <c r="N151" s="28" t="str">
        <f>Потреб.рынок!N8</f>
        <v>Частная</v>
      </c>
      <c r="O151" s="28">
        <f>Потреб.рынок!O8</f>
        <v>2012</v>
      </c>
      <c r="P151" s="28" t="str">
        <f>Потреб.рынок!P8</f>
        <v>Не запланирован</v>
      </c>
      <c r="Q151" s="28" t="str">
        <f>Потреб.рынок!Q8</f>
        <v>№ б/н от 08.02.2017</v>
      </c>
      <c r="R151" s="28" t="str">
        <f>Потреб.рынок!R8</f>
        <v>ДЧ-И</v>
      </c>
      <c r="S151" s="28" t="str">
        <f>Потреб.рынок!S8</f>
        <v>+</v>
      </c>
      <c r="T151" s="28" t="str">
        <f>Потреб.рынок!T8</f>
        <v>Предоставление услуг торговли</v>
      </c>
      <c r="U151" s="28" t="str">
        <f>Потреб.рынок!U8</f>
        <v>Все возрастные категории</v>
      </c>
      <c r="V151" s="28" t="str">
        <f>Потреб.рынок!V8</f>
        <v>К,О,С,Г,У</v>
      </c>
      <c r="W151" s="28" t="str">
        <f>Потреб.рынок!W8</f>
        <v>нет</v>
      </c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ht="76.5">
      <c r="A152" s="27">
        <v>125</v>
      </c>
      <c r="B152" s="28" t="str">
        <f>Потреб.рынок!B9</f>
        <v>Общественное питание</v>
      </c>
      <c r="C152" s="28" t="str">
        <f>Потреб.рынок!C9</f>
        <v>Департамент потребительского рынка и туризма Тюменской области</v>
      </c>
      <c r="D152" s="28" t="str">
        <f>Потреб.рынок!D9</f>
        <v>Викуловский</v>
      </c>
      <c r="E152" s="28" t="str">
        <f>Потреб.рынок!E9</f>
        <v>Общество с ограниченной ответственностью “Общепит”</v>
      </c>
      <c r="F152" s="28" t="str">
        <f>Потреб.рынок!F9</f>
        <v>ООО “Общепит”</v>
      </c>
      <c r="G152" s="28" t="str">
        <f>Потреб.рынок!G9</f>
        <v>Викуловский район, с. Викулово, ул. Кузнецова, д. 37</v>
      </c>
      <c r="H152" s="28" t="str">
        <f>Потреб.рынок!H9</f>
        <v>Вайнтруб Елена Анатольевна, 8 (34557) 24334</v>
      </c>
      <c r="I152" s="28" t="str">
        <f>Потреб.рынок!I9</f>
        <v>Кафе “Маяк”</v>
      </c>
      <c r="J152" s="28" t="str">
        <f>Потреб.рынок!J9</f>
        <v>Здание</v>
      </c>
      <c r="K152" s="28" t="str">
        <f>Потреб.рынок!K9</f>
        <v>Общепит</v>
      </c>
      <c r="L152" s="28" t="str">
        <f>Потреб.рынок!L9</f>
        <v>Викуловский район, с. Викулово, ул. Кузнецова, д. 37</v>
      </c>
      <c r="M152" s="28">
        <f>Потреб.рынок!M9</f>
        <v>1989</v>
      </c>
      <c r="N152" s="28" t="str">
        <f>Потреб.рынок!N9</f>
        <v>Частная</v>
      </c>
      <c r="O152" s="28">
        <f>Потреб.рынок!O9</f>
        <v>2010</v>
      </c>
      <c r="P152" s="28">
        <f>Потреб.рынок!P9</f>
        <v>2025</v>
      </c>
      <c r="Q152" s="28" t="str">
        <f>Потреб.рынок!Q9</f>
        <v>№ б/н от 2017</v>
      </c>
      <c r="R152" s="28" t="str">
        <f>Потреб.рынок!R9</f>
        <v>ДЧ-И</v>
      </c>
      <c r="S152" s="28" t="str">
        <f>Потреб.рынок!S9</f>
        <v>+</v>
      </c>
      <c r="T152" s="28" t="str">
        <f>Потреб.рынок!T9</f>
        <v>Предоставление услуг общественного питания</v>
      </c>
      <c r="U152" s="28" t="str">
        <f>Потреб.рынок!U9</f>
        <v>Все возрастные категории</v>
      </c>
      <c r="V152" s="28" t="str">
        <f>Потреб.рынок!V9</f>
        <v>К,О,С,Г,У</v>
      </c>
      <c r="W152" s="28" t="str">
        <f>Потреб.рынок!W9</f>
        <v>нет</v>
      </c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ht="102">
      <c r="A153" s="27">
        <v>126</v>
      </c>
      <c r="B153" s="28" t="str">
        <f>Банки!B5</f>
        <v>Банкоовские услуги</v>
      </c>
      <c r="C153" s="28" t="str">
        <f>Банки!C5</f>
        <v>Публичное акционерное общество “Сбербанк России”</v>
      </c>
      <c r="D153" s="28" t="str">
        <f>Банки!D5</f>
        <v xml:space="preserve">Викуловский </v>
      </c>
      <c r="E153" s="28" t="str">
        <f>Банки!E5</f>
        <v>Западно-Сибирское отделение Публичного акционерного общества “Сбербанк России”</v>
      </c>
      <c r="F153" s="28" t="str">
        <f>Банки!F5</f>
        <v>Западно-Сибирское отделение ПАО “Сбербанк России”</v>
      </c>
      <c r="G153" s="28" t="str">
        <f>Банки!G5</f>
        <v>г. Тюмень, ул. Рижская, д.61</v>
      </c>
      <c r="H153" s="28" t="str">
        <f>Банки!H5</f>
        <v>Светлов Евгений Николаевич, 8 (3452) 21-62-46, 21-60-01</v>
      </c>
      <c r="I153" s="28" t="str">
        <f>Банки!I5</f>
        <v>Отделение</v>
      </c>
      <c r="J153" s="28" t="str">
        <f>Банки!J5</f>
        <v>Здание</v>
      </c>
      <c r="K153" s="28" t="str">
        <f>Банки!K5</f>
        <v>Банки</v>
      </c>
      <c r="L153" s="28" t="str">
        <f>Банки!L5</f>
        <v xml:space="preserve">Викуловский район, с. Викулово, ул. К. Маркса, д. 28 </v>
      </c>
      <c r="M153" s="28">
        <f>Банки!M5</f>
        <v>1991</v>
      </c>
      <c r="N153" s="28" t="str">
        <f>Банки!N5</f>
        <v>Федеральная</v>
      </c>
      <c r="O153" s="28">
        <f>Банки!O5</f>
        <v>2013</v>
      </c>
      <c r="P153" s="28" t="str">
        <f>Банки!P5</f>
        <v>Не запланирован</v>
      </c>
      <c r="Q153" s="28" t="str">
        <f>Банки!Q5</f>
        <v>№ 1 23.10.2015</v>
      </c>
      <c r="R153" s="28" t="str">
        <f>Банки!R5</f>
        <v>ДУ</v>
      </c>
      <c r="S153" s="28" t="str">
        <f>Банки!S5</f>
        <v>+</v>
      </c>
      <c r="T153" s="28" t="str">
        <f>Банки!T5</f>
        <v>Деятельность банков</v>
      </c>
      <c r="U153" s="28" t="str">
        <f>Банки!U5</f>
        <v>Все возрастные категории</v>
      </c>
      <c r="V153" s="28" t="str">
        <f>Банки!V5</f>
        <v>К,О,С,Г,У</v>
      </c>
      <c r="W153" s="28" t="str">
        <f>Банки!W5</f>
        <v>Нет</v>
      </c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ht="89.25">
      <c r="A154" s="27">
        <v>127</v>
      </c>
      <c r="B154" s="28" t="str">
        <f>'Адм. здания'!B9</f>
        <v>Административные здания</v>
      </c>
      <c r="C154" s="28" t="str">
        <f>'Адм. здания'!C9</f>
        <v>Органы местного самоуправления</v>
      </c>
      <c r="D154" s="28" t="str">
        <f>'Адм. здания'!D9</f>
        <v>Голышмановский</v>
      </c>
      <c r="E154" s="28" t="str">
        <f>'Адм. здания'!E9</f>
        <v>Администрация Голышмановского муниципального района</v>
      </c>
      <c r="F154" s="28" t="str">
        <f>'Адм. здания'!F9</f>
        <v>Администрация Голышмановского МР</v>
      </c>
      <c r="G154" s="28" t="str">
        <f>'Адм. здания'!G9</f>
        <v>Голышмановский район, р.п. Голышманово, ул. Садовая, д. 80,стр. 1</v>
      </c>
      <c r="H154" s="28" t="str">
        <f>'Адм. здания'!H9</f>
        <v>Ледаков Александр Леонидович, 8 (34546) 25545</v>
      </c>
      <c r="I154" s="28" t="str">
        <f>'Адм. здания'!I9</f>
        <v>Администрация Голышмановского МР</v>
      </c>
      <c r="J154" s="28" t="str">
        <f>'Адм. здания'!J9</f>
        <v>Здание</v>
      </c>
      <c r="K154" s="28" t="str">
        <f>'Адм. здания'!K9</f>
        <v>ОМСУ</v>
      </c>
      <c r="L154" s="28" t="str">
        <f>'Адм. здания'!L9</f>
        <v>Голышмановский район, р.п. Голышманово, ул. Садовая, д. 80,стр. 1</v>
      </c>
      <c r="M154" s="28">
        <f>'Адм. здания'!M9</f>
        <v>1976</v>
      </c>
      <c r="N154" s="28" t="str">
        <f>'Адм. здания'!N9</f>
        <v>Муниципальная</v>
      </c>
      <c r="O154" s="28" t="str">
        <f>'Адм. здания'!O9</f>
        <v>2018-2020</v>
      </c>
      <c r="P154" s="28" t="str">
        <f>'Адм. здания'!P9</f>
        <v>Не запланирован</v>
      </c>
      <c r="Q154" s="28" t="str">
        <f>'Адм. здания'!Q9</f>
        <v>№ б/н от 14.01.2020</v>
      </c>
      <c r="R154" s="28" t="str">
        <f>'Адм. здания'!R9</f>
        <v>ДП-И (О,Г,С,У)</v>
      </c>
      <c r="S154" s="28" t="str">
        <f>'Адм. здания'!S9</f>
        <v>+</v>
      </c>
      <c r="T154" s="28" t="str">
        <f>'Адм. здания'!T9</f>
        <v>Деятельность органов местного самоуправления</v>
      </c>
      <c r="U154" s="28" t="str">
        <f>'Адм. здания'!U9</f>
        <v>Все возрастные категории</v>
      </c>
      <c r="V154" s="28" t="str">
        <f>'Адм. здания'!V9</f>
        <v>К,О,С,Г,У</v>
      </c>
      <c r="W154" s="28" t="str">
        <f>'Адм. здания'!W9</f>
        <v>нет</v>
      </c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ht="89.25">
      <c r="A155" s="27">
        <v>128</v>
      </c>
      <c r="B155" s="28" t="str">
        <f>Аптека!B9</f>
        <v>Аптеки</v>
      </c>
      <c r="C155" s="28" t="str">
        <f>Аптека!C9</f>
        <v>Органы местного самоуправления</v>
      </c>
      <c r="D155" s="28" t="str">
        <f>Аптека!D9</f>
        <v>Голышмановский</v>
      </c>
      <c r="E155" s="28" t="str">
        <f>Аптека!E9</f>
        <v>Акционерное общество "Фармация"</v>
      </c>
      <c r="F155" s="28" t="str">
        <f>Аптека!F9</f>
        <v>АО "Фармация"</v>
      </c>
      <c r="G155" s="28" t="str">
        <f>Аптека!G9</f>
        <v>г. Тюмень, ул. Велижанская, д. 77</v>
      </c>
      <c r="H155" s="28" t="str">
        <f>Аптека!H9</f>
        <v>Дроздова Татьяна Леонидовна 8 (3452) 472803</v>
      </c>
      <c r="I155" s="28" t="str">
        <f>Аптека!I9</f>
        <v>Центральная районная аптека № 17</v>
      </c>
      <c r="J155" s="28" t="str">
        <f>Аптека!J9</f>
        <v>Здание</v>
      </c>
      <c r="K155" s="28" t="str">
        <f>Аптека!K9</f>
        <v>Аптеки</v>
      </c>
      <c r="L155" s="28" t="str">
        <f>Аптека!L9</f>
        <v>Голышмановский район, р.п.Голышманово, ул.Садовая, д.81, стр.1</v>
      </c>
      <c r="M155" s="28">
        <f>Аптека!M9</f>
        <v>1985</v>
      </c>
      <c r="N155" s="28" t="str">
        <f>Аптека!N9</f>
        <v>Частная</v>
      </c>
      <c r="O155" s="28" t="str">
        <f>Аптека!O9</f>
        <v>-</v>
      </c>
      <c r="P155" s="28">
        <f>Аптека!P9</f>
        <v>2025</v>
      </c>
      <c r="Q155" s="28" t="str">
        <f>Аптека!Q9</f>
        <v>№ б/н от 19.06.2020</v>
      </c>
      <c r="R155" s="28" t="str">
        <f>Аптека!R9</f>
        <v>ДП</v>
      </c>
      <c r="S155" s="28" t="str">
        <f>Аптека!S9</f>
        <v>+</v>
      </c>
      <c r="T155" s="28" t="str">
        <f>Аптека!T9</f>
        <v>Предоставление услуг по продаже лекарственных средств, в т.ч. льготным категориям граждан</v>
      </c>
      <c r="U155" s="28" t="str">
        <f>Аптека!U9</f>
        <v>Все возрастные категории</v>
      </c>
      <c r="V155" s="28" t="str">
        <f>Аптека!V9</f>
        <v>К,О,С,Г,У</v>
      </c>
      <c r="W155" s="28" t="str">
        <f>Аптека!W9</f>
        <v>Нет</v>
      </c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ht="102">
      <c r="A156" s="27">
        <v>129</v>
      </c>
      <c r="B156" s="28" t="str">
        <f>Банки!B6</f>
        <v>Банкоовские услуги</v>
      </c>
      <c r="C156" s="28" t="str">
        <f>Банки!C6</f>
        <v>Публичное акционерное общество “Сбербанк России”</v>
      </c>
      <c r="D156" s="28" t="str">
        <f>Банки!D6</f>
        <v>Голышмановский</v>
      </c>
      <c r="E156" s="28" t="str">
        <f>Банки!E6</f>
        <v>Западно-Сибирское отделение Публичного акционерного общества “Сбербанк России”</v>
      </c>
      <c r="F156" s="28" t="str">
        <f>Банки!F6</f>
        <v>Западно-Сибирское отделение ПАО “Сбербанк России”</v>
      </c>
      <c r="G156" s="28" t="str">
        <f>Банки!G6</f>
        <v>г. Тюмень, ул. Рижская, д.61</v>
      </c>
      <c r="H156" s="28" t="str">
        <f>Банки!H6</f>
        <v>Светлов Евгений Николаевич, 8 (3452) 21-62-46, 21-60-01</v>
      </c>
      <c r="I156" s="28" t="str">
        <f>Банки!I6</f>
        <v>Дополнительный офис №276 Тюменского отделения №29</v>
      </c>
      <c r="J156" s="28" t="str">
        <f>Банки!J6</f>
        <v>Здание</v>
      </c>
      <c r="K156" s="28" t="str">
        <f>Банки!K6</f>
        <v>Банки</v>
      </c>
      <c r="L156" s="28" t="str">
        <f>Банки!L6</f>
        <v>Голышмановский район, р.п.Голышманово, ул. Садовая, д.82А</v>
      </c>
      <c r="M156" s="28">
        <f>Банки!M6</f>
        <v>1995</v>
      </c>
      <c r="N156" s="28" t="str">
        <f>Банки!N6</f>
        <v>Муниципальная</v>
      </c>
      <c r="O156" s="28">
        <f>Банки!O6</f>
        <v>2012</v>
      </c>
      <c r="P156" s="28" t="str">
        <f>Банки!P6</f>
        <v>Не запланирован</v>
      </c>
      <c r="Q156" s="28" t="str">
        <f>Банки!Q6</f>
        <v>№ б/н от 25.11.2016</v>
      </c>
      <c r="R156" s="28" t="str">
        <f>Банки!R6</f>
        <v>ДУ</v>
      </c>
      <c r="S156" s="28" t="str">
        <f>Банки!S6</f>
        <v>+</v>
      </c>
      <c r="T156" s="28" t="str">
        <f>Банки!T6</f>
        <v>Деятельность банков</v>
      </c>
      <c r="U156" s="28" t="str">
        <f>Банки!U6</f>
        <v>Все возрастные категории</v>
      </c>
      <c r="V156" s="28" t="str">
        <f>Банки!V6</f>
        <v>К,О,С,Г,У</v>
      </c>
      <c r="W156" s="28" t="str">
        <f>Банки!W6</f>
        <v>Нет</v>
      </c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ht="102">
      <c r="A157" s="27">
        <v>130</v>
      </c>
      <c r="B157" s="28" t="str">
        <f>'Почта России'!B9</f>
        <v>Почта России</v>
      </c>
      <c r="C157" s="28" t="str">
        <f>'Почта России'!C9</f>
        <v>Акционерное общество “Почта России”</v>
      </c>
      <c r="D157" s="28" t="str">
        <f>'Почта России'!D9</f>
        <v>Голышмановский</v>
      </c>
      <c r="E157" s="28" t="str">
        <f>'Почта России'!E9</f>
        <v>Управление федеральной почтовой связи Тюменской области Акционерного общества "Почта России"</v>
      </c>
      <c r="F157" s="28" t="str">
        <f>'Почта России'!F9</f>
        <v>УФПС Тюменской области  АО «Почта России»</v>
      </c>
      <c r="G157" s="28" t="str">
        <f>'Почта России'!G9</f>
        <v>г. Тюмень, ул. Республики д.56</v>
      </c>
      <c r="H157" s="28" t="str">
        <f>'Почта России'!H9</f>
        <v>Васильева Маргарита Александровна, 8 (34546) 25723</v>
      </c>
      <c r="I157" s="28" t="str">
        <f>'Почта России'!I9</f>
        <v>Отделение почтовой связи Голышманово 627302</v>
      </c>
      <c r="J157" s="28" t="str">
        <f>'Почта России'!J9</f>
        <v>Часть здания</v>
      </c>
      <c r="K157" s="28" t="str">
        <f>'Почта России'!K9</f>
        <v>Отделения почтовой связи</v>
      </c>
      <c r="L157" s="28" t="str">
        <f>'Почта России'!L9</f>
        <v>Голышмановский район, р.п. Голышманово, ул. Победы, д. 2</v>
      </c>
      <c r="M157" s="28">
        <f>'Почта России'!M9</f>
        <v>1975</v>
      </c>
      <c r="N157" s="28" t="str">
        <f>'Почта России'!N9</f>
        <v>Федеральная</v>
      </c>
      <c r="O157" s="28" t="str">
        <f>'Почта России'!O9</f>
        <v>-</v>
      </c>
      <c r="P157" s="28" t="str">
        <f>'Почта России'!P9</f>
        <v>Не запланирован</v>
      </c>
      <c r="Q157" s="28" t="str">
        <f>'Почта России'!Q9</f>
        <v>№ б/н от 19.12.2018</v>
      </c>
      <c r="R157" s="28" t="str">
        <f>'Почта России'!R9</f>
        <v>ДП</v>
      </c>
      <c r="S157" s="28" t="str">
        <f>'Почта России'!S9</f>
        <v>+</v>
      </c>
      <c r="T157" s="28" t="str">
        <f>'Почта России'!T9</f>
        <v>Все услуги почтовой связи</v>
      </c>
      <c r="U157" s="28" t="str">
        <f>'Почта России'!U9</f>
        <v>Все возрастные категории</v>
      </c>
      <c r="V157" s="28" t="str">
        <f>'Почта России'!V9</f>
        <v>К,О,С,Г,У</v>
      </c>
      <c r="W157" s="28" t="str">
        <f>'Почта России'!W9</f>
        <v>Нет</v>
      </c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ht="127.5">
      <c r="A158" s="27">
        <v>131</v>
      </c>
      <c r="B158" s="28" t="str">
        <f>ООИ!B8</f>
        <v>Общественные организации инвалидов</v>
      </c>
      <c r="C158" s="28" t="str">
        <f>ООИ!C8</f>
        <v>Всероссийское общество инвалидов</v>
      </c>
      <c r="D158" s="28" t="str">
        <f>ООИ!D8</f>
        <v>Голышмановский</v>
      </c>
      <c r="E158" s="28" t="str">
        <f>ООИ!E8</f>
        <v>Тюменская областная региональная организация Общероссийской общественной организации «Всероссийское общество инвалидов»</v>
      </c>
      <c r="F158" s="28" t="str">
        <f>ООИ!F8</f>
        <v>ТРО ООО “ВОИ”</v>
      </c>
      <c r="G158" s="28" t="str">
        <f>ООИ!G8</f>
        <v>г. Тюмень, ул. 50 лет Октября, д.84, корп.2</v>
      </c>
      <c r="H158" s="28" t="str">
        <f>ООИ!H8</f>
        <v>Зарубина Наталья Петровна, 8 (34546) 26875</v>
      </c>
      <c r="I158" s="28" t="str">
        <f>ООИ!I8</f>
        <v>Голышмановская районная организация ВОИ</v>
      </c>
      <c r="J158" s="28" t="str">
        <f>ООИ!J8</f>
        <v>Часть здания</v>
      </c>
      <c r="K158" s="28" t="str">
        <f>ООИ!K8</f>
        <v>ООИ</v>
      </c>
      <c r="L158" s="28" t="str">
        <f>ООИ!L8</f>
        <v>Голышмановский район, р.п. Голышманово, ул. Садовая, д.69</v>
      </c>
      <c r="M158" s="28">
        <f>ООИ!M8</f>
        <v>1975</v>
      </c>
      <c r="N158" s="28" t="str">
        <f>ООИ!N8</f>
        <v>Муниципальная</v>
      </c>
      <c r="O158" s="28">
        <f>ООИ!O8</f>
        <v>2014</v>
      </c>
      <c r="P158" s="28">
        <f>ООИ!P8</f>
        <v>2023</v>
      </c>
      <c r="Q158" s="28" t="str">
        <f>ООИ!Q8</f>
        <v>№ б/н от 25.04.2016</v>
      </c>
      <c r="R158" s="28" t="str">
        <f>ООИ!R8</f>
        <v>ДУ</v>
      </c>
      <c r="S158" s="28" t="str">
        <f>ООИ!S8</f>
        <v>+</v>
      </c>
      <c r="T158" s="28" t="str">
        <f>ООИ!T8</f>
        <v>Оказание услуг по социальной реабилитации, адаптации, интеграции инвалидов</v>
      </c>
      <c r="U158" s="28" t="str">
        <f>ООИ!U8</f>
        <v>Все категории населения</v>
      </c>
      <c r="V158" s="28" t="str">
        <f>ООИ!V8</f>
        <v>К,О,С,Г,У</v>
      </c>
      <c r="W158" s="28" t="str">
        <f>ООИ!W8</f>
        <v>нет</v>
      </c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ht="178.5">
      <c r="A159" s="27">
        <v>132</v>
      </c>
      <c r="B159" s="28" t="str">
        <f>ООИ!B9</f>
        <v>Общественные организации инвалидов</v>
      </c>
      <c r="C159" s="28" t="str">
        <f>ООИ!C9</f>
        <v>Всероссийское общество слепых</v>
      </c>
      <c r="D159" s="28" t="str">
        <f>ООИ!D9</f>
        <v>Голышмановский</v>
      </c>
      <c r="E159" s="28" t="str">
        <f>ООИ!E9</f>
        <v xml:space="preserve">Тюменская областная организация Общероссийской общественной организации инвалидов «Всероссийское ордена Трудового Красного Знамени общество слепых» </v>
      </c>
      <c r="F159" s="28" t="str">
        <f>ООИ!F9</f>
        <v>ТОО ОООИ «Всероссийское ордена Трудового Красного Знамени общество слепых»</v>
      </c>
      <c r="G159" s="28" t="str">
        <f>ООИ!G9</f>
        <v>г.Тюмень ул. Мельничная, д. 17</v>
      </c>
      <c r="H159" s="28" t="str">
        <f>ООИ!H9</f>
        <v>Битков Василий Васильевич, (34546)2-55-14</v>
      </c>
      <c r="I159" s="28" t="str">
        <f>ООИ!I9</f>
        <v>Голышмановская местная организация ВОС</v>
      </c>
      <c r="J159" s="28" t="str">
        <f>ООИ!J9</f>
        <v>Часть здания</v>
      </c>
      <c r="K159" s="28" t="str">
        <f>ООИ!K9</f>
        <v>ООИ</v>
      </c>
      <c r="L159" s="28" t="str">
        <f>ООИ!L9</f>
        <v>Голышмановский район, п. Голышманово, д. 69.</v>
      </c>
      <c r="M159" s="28">
        <f>ООИ!M9</f>
        <v>1967</v>
      </c>
      <c r="N159" s="28" t="str">
        <f>ООИ!N9</f>
        <v>Муниципальная</v>
      </c>
      <c r="O159" s="28">
        <f>ООИ!O9</f>
        <v>2008</v>
      </c>
      <c r="P159" s="28" t="str">
        <f>ООИ!P9</f>
        <v>Не запланирован</v>
      </c>
      <c r="Q159" s="28" t="str">
        <f>ООИ!Q9</f>
        <v>№ 1-(ВОС)</v>
      </c>
      <c r="R159" s="28" t="str">
        <f>ООИ!R9</f>
        <v>ДУ-(О, С, Г), ДП-(У), ВНД-(К)</v>
      </c>
      <c r="S159" s="28" t="str">
        <f>ООИ!S9</f>
        <v>-</v>
      </c>
      <c r="T159" s="28" t="str">
        <f>ООИ!T9</f>
        <v>Оказание услуг по социальной реабилитации, адаптации, интеграции инвалидов</v>
      </c>
      <c r="U159" s="28" t="str">
        <f>ООИ!U9</f>
        <v>Все возрастные категории</v>
      </c>
      <c r="V159" s="28" t="str">
        <f>ООИ!V9</f>
        <v>С</v>
      </c>
      <c r="W159" s="28" t="str">
        <f>ООИ!W9</f>
        <v>да</v>
      </c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ht="191.25">
      <c r="A160" s="27">
        <v>133</v>
      </c>
      <c r="B160" s="28" t="str">
        <f>МСЭ!B3</f>
        <v xml:space="preserve">Медико-социальная экспертиза </v>
      </c>
      <c r="C160" s="28" t="str">
        <f>МСЭ!C3</f>
        <v>Министерство труда и социальной защиты Российской Федерации</v>
      </c>
      <c r="D160" s="28" t="str">
        <f>МСЭ!D3</f>
        <v>Голышмановский</v>
      </c>
      <c r="E160" s="28" t="str">
        <f>МСЭ!E3</f>
        <v>Федеральное казённое учреждение «Главное бюро медико-социальной экспертизы по Тюменской области» Министерства труда и социальной защиты Российской Федерации</v>
      </c>
      <c r="F160" s="28" t="str">
        <f>МСЭ!F3</f>
        <v>ФКУ “ГБ МСЭ по Тюменской области” Минтруда России</v>
      </c>
      <c r="G160" s="28" t="str">
        <f>МСЭ!G3</f>
        <v>г. Тюмень ул. Шишкова, д. 6, стр. 1</v>
      </c>
      <c r="H160" s="28" t="str">
        <f>МСЭ!H3</f>
        <v>Олькова Надежда Витальевна,8(3452) 383200</v>
      </c>
      <c r="I160" s="28" t="str">
        <f>МСЭ!I3</f>
        <v>Экспертные помещения</v>
      </c>
      <c r="J160" s="28" t="str">
        <f>МСЭ!J3</f>
        <v>Часть здания</v>
      </c>
      <c r="K160" s="28" t="str">
        <f>МСЭ!K3</f>
        <v>МСЭ</v>
      </c>
      <c r="L160" s="28" t="str">
        <f>МСЭ!L3</f>
        <v>р.п. Голымановский, ул. Карла Маркса, д. 1, лит. В</v>
      </c>
      <c r="M160" s="28">
        <f>МСЭ!M3</f>
        <v>1971</v>
      </c>
      <c r="N160" s="28" t="str">
        <f>МСЭ!N3</f>
        <v>Региональная</v>
      </c>
      <c r="O160" s="28">
        <f>МСЭ!O3</f>
        <v>2008</v>
      </c>
      <c r="P160" s="28" t="str">
        <f>МСЭ!P3</f>
        <v>Не запланирован</v>
      </c>
      <c r="Q160" s="28" t="str">
        <f>МСЭ!Q3</f>
        <v>№ б/н от 18.03.2019</v>
      </c>
      <c r="R160" s="28" t="str">
        <f>МСЭ!R3</f>
        <v>ДЧ</v>
      </c>
      <c r="S160" s="28" t="str">
        <f>МСЭ!S3</f>
        <v>+</v>
      </c>
      <c r="T160" s="28" t="str">
        <f>МСЭ!T3</f>
        <v>Оказание услуг по проведению медико-социальной экспертизы</v>
      </c>
      <c r="U160" s="28" t="str">
        <f>МСЭ!U3</f>
        <v>Все возрастные категории</v>
      </c>
      <c r="V160" s="28" t="str">
        <f>МСЭ!V3</f>
        <v>К,О,С,Г,У</v>
      </c>
      <c r="W160" s="28" t="str">
        <f>МСЭ!W3</f>
        <v>нет</v>
      </c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ht="178.5">
      <c r="A161" s="27">
        <v>134</v>
      </c>
      <c r="B161" s="28" t="str">
        <f>МФЦ!B9</f>
        <v>Многофункциональные центры предоставления государственных и муниципальных услуг</v>
      </c>
      <c r="C161" s="28" t="str">
        <f>МФЦ!C9</f>
        <v xml:space="preserve">Аппарат Губернатора Тюменской области </v>
      </c>
      <c r="D161" s="28" t="str">
        <f>МФЦ!D9</f>
        <v>Голышмановский</v>
      </c>
      <c r="E161" s="28" t="str">
        <f>МФЦ!E9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161" s="28" t="str">
        <f>МФЦ!F9</f>
        <v xml:space="preserve">ГАУ ТО “МФЦ" </v>
      </c>
      <c r="G161" s="28" t="str">
        <f>МФЦ!G9</f>
        <v xml:space="preserve">г. Тюмень, ул. Первомайская, д. 50/1 </v>
      </c>
      <c r="H161" s="28" t="str">
        <f>МФЦ!H9</f>
        <v>Нагибин Александр Николаевич 8(3452)399730, 399289</v>
      </c>
      <c r="I161" s="28" t="str">
        <f>МФЦ!I9</f>
        <v xml:space="preserve">Голышмановский филиал ГАУ ТО “МФЦ" </v>
      </c>
      <c r="J161" s="28" t="str">
        <f>МФЦ!J9</f>
        <v>часть здания</v>
      </c>
      <c r="K161" s="28" t="str">
        <f>МФЦ!K9</f>
        <v>Многофункциональные центры</v>
      </c>
      <c r="L161" s="28" t="str">
        <f>МФЦ!L9</f>
        <v>Голышмановский район, р.п.Голышманово, ул. Садовая, д.82</v>
      </c>
      <c r="M161" s="28">
        <f>МФЦ!M9</f>
        <v>1972</v>
      </c>
      <c r="N161" s="28" t="str">
        <f>МФЦ!N9</f>
        <v>муниципальная</v>
      </c>
      <c r="O161" s="28">
        <f>МФЦ!O9</f>
        <v>2015</v>
      </c>
      <c r="P161" s="28" t="str">
        <f>МФЦ!P9</f>
        <v>Не запланирован</v>
      </c>
      <c r="Q161" s="28" t="str">
        <f>МФЦ!Q9</f>
        <v>№ 16 от 20.11.2019</v>
      </c>
      <c r="R161" s="28" t="str">
        <f>МФЦ!R9</f>
        <v>ДУ</v>
      </c>
      <c r="S161" s="28" t="str">
        <f>МФЦ!S9</f>
        <v>+</v>
      </c>
      <c r="T161" s="28" t="str">
        <f>МФЦ!T9</f>
        <v>Предоставление населению государственных и муниципальных услуг</v>
      </c>
      <c r="U161" s="28" t="str">
        <f>МФЦ!U9</f>
        <v>Все возрастные категории</v>
      </c>
      <c r="V161" s="28" t="str">
        <f>МФЦ!V9</f>
        <v>К,О,С,Г,У</v>
      </c>
      <c r="W161" s="28" t="str">
        <f>МФЦ!W9</f>
        <v>нет</v>
      </c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ht="89.25">
      <c r="A162" s="27">
        <v>135</v>
      </c>
      <c r="B162" s="28" t="str">
        <f>ПФРФ!B9</f>
        <v>Пенсионные фонды</v>
      </c>
      <c r="C162" s="28" t="str">
        <f>ПФРФ!C9</f>
        <v>Государственное учреждение-Отделение Пенсионного Фонда Росси по Тюменской области</v>
      </c>
      <c r="D162" s="28" t="str">
        <f>ПФРФ!D9</f>
        <v>Голышмановский</v>
      </c>
      <c r="E162" s="28" t="str">
        <f>ПФРФ!E9</f>
        <v>Государственное учреждение-Отделение Пенсионного Фонда Росси по Тюменской области</v>
      </c>
      <c r="F162" s="28" t="str">
        <f>ПФРФ!F9</f>
        <v>ОПФР по Тюменской области</v>
      </c>
      <c r="G162" s="28" t="str">
        <f>ПФРФ!G9</f>
        <v>г. Тюмень, ул. Республики, 83а</v>
      </c>
      <c r="H162" s="28" t="str">
        <f>ПФРФ!H9</f>
        <v>Чалкова Алефтина Сергеевна, 8 (3452) 270970</v>
      </c>
      <c r="I162" s="28" t="str">
        <f>ПФРФ!I9</f>
        <v xml:space="preserve">Клиентская служба (на правах отдела) в г Голышмановском районе </v>
      </c>
      <c r="J162" s="28" t="str">
        <f>ПФРФ!J9</f>
        <v>Здание</v>
      </c>
      <c r="K162" s="28" t="str">
        <f>ПФРФ!K9</f>
        <v xml:space="preserve"> Пенсионные фонды</v>
      </c>
      <c r="L162" s="28" t="str">
        <f>ПФРФ!L9</f>
        <v>Голышмановский район, р.п. Голышманово, ул. Садовая, д. 89</v>
      </c>
      <c r="M162" s="28">
        <f>ПФРФ!M9</f>
        <v>1976</v>
      </c>
      <c r="N162" s="28" t="str">
        <f>ПФРФ!N9</f>
        <v>Федеральная</v>
      </c>
      <c r="O162" s="28">
        <f>ПФРФ!O9</f>
        <v>2015</v>
      </c>
      <c r="P162" s="28">
        <f>ПФРФ!P9</f>
        <v>2021</v>
      </c>
      <c r="Q162" s="28" t="str">
        <f>ПФРФ!Q9</f>
        <v>№ б/н от 2015</v>
      </c>
      <c r="R162" s="28" t="str">
        <f>ПФРФ!R9</f>
        <v>ДЧ-И (К,О,С,Г,У)</v>
      </c>
      <c r="S162" s="28" t="str">
        <f>ПФРФ!S9</f>
        <v xml:space="preserve"> +</v>
      </c>
      <c r="T162" s="28" t="str">
        <f>ПФРФ!T9</f>
        <v>Государственное пенсионное обеспечение</v>
      </c>
      <c r="U162" s="28" t="str">
        <f>ПФРФ!U9</f>
        <v>Все возрастные категории</v>
      </c>
      <c r="V162" s="28" t="str">
        <f>ПФРФ!V9</f>
        <v>К,О,С,Г,У</v>
      </c>
      <c r="W162" s="28" t="str">
        <f>ПФРФ!W9</f>
        <v>нет</v>
      </c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ht="153">
      <c r="A163" s="27">
        <v>136</v>
      </c>
      <c r="B163" s="28" t="str">
        <f>Здрав!B25</f>
        <v>Здравоохранение</v>
      </c>
      <c r="C163" s="28" t="str">
        <f>Здрав!C25</f>
        <v>Департамент здравоохранения Тюменской области</v>
      </c>
      <c r="D163" s="28" t="str">
        <f>Здрав!D25</f>
        <v>Голышмановский</v>
      </c>
      <c r="E163" s="28" t="str">
        <f>Здрав!E25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163" s="28" t="str">
        <f>Здрав!F25</f>
        <v>ГБУЗ ТО “ОБ № 11” (р.п. Голышманово)</v>
      </c>
      <c r="G163" s="28" t="str">
        <f>Здрав!G25</f>
        <v>Голышмановский район, р.п. Голышманово, ул. К.Маркса, д. 1</v>
      </c>
      <c r="H163" s="28" t="str">
        <f>Здрав!H25</f>
        <v>Белов Алексей Владимирович, 8 (34545) 28781</v>
      </c>
      <c r="I163" s="28" t="str">
        <f>Здрав!I25</f>
        <v>ГБУЗ ТО “ОБ № 11” (р.п. Голышманово) (лечебно-административный корпус)</v>
      </c>
      <c r="J163" s="28" t="str">
        <f>Здрав!J25</f>
        <v>Часть здания</v>
      </c>
      <c r="K163" s="28" t="str">
        <f>Здрав!K25</f>
        <v>Больница/поликлиника</v>
      </c>
      <c r="L163" s="28" t="str">
        <f>Здрав!L25</f>
        <v>Голышмановский район, р.п. Голышманово, ул. К.Маркса, д. 1</v>
      </c>
      <c r="M163" s="28">
        <f>Здрав!M25</f>
        <v>1971</v>
      </c>
      <c r="N163" s="28" t="str">
        <f>Здрав!N25</f>
        <v>Региональная</v>
      </c>
      <c r="O163" s="28">
        <f>Здрав!O25</f>
        <v>2012</v>
      </c>
      <c r="P163" s="28" t="str">
        <f>Здрав!P25</f>
        <v>2022-2023</v>
      </c>
      <c r="Q163" s="28" t="str">
        <f>Здрав!Q25</f>
        <v>№ 3 от 25.08.2021</v>
      </c>
      <c r="R163" s="28" t="str">
        <f>Здрав!R25</f>
        <v>ДП-В, ДУ</v>
      </c>
      <c r="S163" s="28" t="str">
        <f>Здрав!S25</f>
        <v>+</v>
      </c>
      <c r="T163" s="28" t="str">
        <f>Здрав!T25</f>
        <v>Оказание доврачебной, стационарной, врачебной первичной медико-санитарной помощи, медико-социальной помощи</v>
      </c>
      <c r="U163" s="28" t="str">
        <f>Здрав!U25</f>
        <v>Все возрастные категории</v>
      </c>
      <c r="V163" s="28" t="str">
        <f>Здрав!V25</f>
        <v>К,О,С,Г,У</v>
      </c>
      <c r="W163" s="28" t="str">
        <f>Здрав!W25</f>
        <v>да</v>
      </c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ht="153">
      <c r="A164" s="27">
        <v>137</v>
      </c>
      <c r="B164" s="28" t="str">
        <f>Здрав!B26</f>
        <v>Здравоохранение</v>
      </c>
      <c r="C164" s="28" t="str">
        <f>Здрав!C26</f>
        <v>Департамент здравоохранения Тюменской области</v>
      </c>
      <c r="D164" s="28" t="str">
        <f>Здрав!D26</f>
        <v>Голышмановский</v>
      </c>
      <c r="E164" s="28" t="str">
        <f>Здрав!E26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164" s="28" t="str">
        <f>Здрав!F26</f>
        <v>ГБУЗ ТО “ОБ № 11” (р.п. Голышманово)</v>
      </c>
      <c r="G164" s="28" t="str">
        <f>Здрав!G26</f>
        <v>Голышмановский район, р.п. Голышманово, ул. К.Маркса, д. 1</v>
      </c>
      <c r="H164" s="28" t="str">
        <f>Здрав!H26</f>
        <v>Белов Алексей Владимирович, 8 (34545) 28781</v>
      </c>
      <c r="I164" s="28" t="str">
        <f>Здрав!I26</f>
        <v>ГБУЗ ТО “ОБ № 11” (р.п. Голышманово) (поликлиника)</v>
      </c>
      <c r="J164" s="28" t="str">
        <f>Здрав!J26</f>
        <v>Часть здания</v>
      </c>
      <c r="K164" s="28" t="str">
        <f>Здрав!K26</f>
        <v>Больница/поликлиника</v>
      </c>
      <c r="L164" s="28" t="str">
        <f>Здрав!L26</f>
        <v>Голышмановский район, р.п. Голышманово, ул. К.Маркса, д. 1</v>
      </c>
      <c r="M164" s="28">
        <f>Здрав!M26</f>
        <v>1974</v>
      </c>
      <c r="N164" s="28" t="str">
        <f>Здрав!N26</f>
        <v>Региональная</v>
      </c>
      <c r="O164" s="28">
        <f>Здрав!O26</f>
        <v>2008</v>
      </c>
      <c r="P164" s="28">
        <f>Здрав!P26</f>
        <v>2022</v>
      </c>
      <c r="Q164" s="28" t="str">
        <f>Здрав!Q26</f>
        <v>№ 2 от 25.08.2021</v>
      </c>
      <c r="R164" s="28" t="str">
        <f>Здрав!R26</f>
        <v>ДП-В, ДЧ-И</v>
      </c>
      <c r="S164" s="28" t="str">
        <f>Здрав!S26</f>
        <v>+</v>
      </c>
      <c r="T164" s="28" t="str">
        <f>Здрав!T26</f>
        <v>Оказание доврачебной, стационарной, врачебной первичной медико-санитарной помощи, медико-социальной помощи</v>
      </c>
      <c r="U164" s="28" t="str">
        <f>Здрав!U26</f>
        <v>Все возрастные категории</v>
      </c>
      <c r="V164" s="28" t="str">
        <f>Здрав!V26</f>
        <v>К,О,С,Г,У</v>
      </c>
      <c r="W164" s="28" t="str">
        <f>Здрав!W26</f>
        <v>да</v>
      </c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ht="153">
      <c r="A165" s="27">
        <v>138</v>
      </c>
      <c r="B165" s="28" t="str">
        <f>Здрав!B27</f>
        <v>Здравоохранение</v>
      </c>
      <c r="C165" s="28" t="str">
        <f>Здрав!C27</f>
        <v>Департамент здравоохранения Тюменской области</v>
      </c>
      <c r="D165" s="28" t="str">
        <f>Здрав!D27</f>
        <v>Голышмановский</v>
      </c>
      <c r="E165" s="28" t="str">
        <f>Здрав!E27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165" s="28" t="str">
        <f>Здрав!F27</f>
        <v>ГБУЗ ТО “ОБ № 11” (р.п. Голышманово)</v>
      </c>
      <c r="G165" s="28" t="str">
        <f>Здрав!G27</f>
        <v>Голышмановский район, р.п. Голышманово, ул. К.Маркса, д. 1</v>
      </c>
      <c r="H165" s="28" t="str">
        <f>Здрав!H27</f>
        <v>Белов Алексей Владимирович, 8 (34545) 28781</v>
      </c>
      <c r="I165" s="28" t="str">
        <f>Здрав!I27</f>
        <v>ГБУЗ ТО “ОБ № 11” (р.п. Голышманово) (инфекционное отделение)</v>
      </c>
      <c r="J165" s="28" t="str">
        <f>Здрав!J27</f>
        <v>Часть здания</v>
      </c>
      <c r="K165" s="28" t="str">
        <f>Здрав!K27</f>
        <v>Больница/поликлиника</v>
      </c>
      <c r="L165" s="28" t="str">
        <f>Здрав!L27</f>
        <v>Голышмановский район, р.п. Голышманово, ул. К.Маркса, д. 1</v>
      </c>
      <c r="M165" s="28">
        <f>Здрав!M27</f>
        <v>1971</v>
      </c>
      <c r="N165" s="28" t="str">
        <f>Здрав!N27</f>
        <v>Региональная</v>
      </c>
      <c r="O165" s="28">
        <f>Здрав!O27</f>
        <v>2012</v>
      </c>
      <c r="P165" s="28">
        <f>Здрав!P27</f>
        <v>2025</v>
      </c>
      <c r="Q165" s="28" t="str">
        <f>Здрав!Q27</f>
        <v>№ 1 от 25.08.2021</v>
      </c>
      <c r="R165" s="28" t="str">
        <f>Здрав!R27</f>
        <v>ДП-В, ДЧ-И</v>
      </c>
      <c r="S165" s="28" t="str">
        <f>Здрав!S27</f>
        <v>+</v>
      </c>
      <c r="T165" s="28" t="str">
        <f>Здрав!T27</f>
        <v>Оказание доврачебной, стационарной, врачебной первичной медико-санитарной помощи, медико-социальной помощи</v>
      </c>
      <c r="U165" s="28" t="str">
        <f>Здрав!U27</f>
        <v>Все возрастные категории</v>
      </c>
      <c r="V165" s="28" t="str">
        <f>Здрав!V27</f>
        <v>К,О,С,Г,У</v>
      </c>
      <c r="W165" s="28" t="str">
        <f>Здрав!W27</f>
        <v>да</v>
      </c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ht="153">
      <c r="A166" s="27">
        <v>139</v>
      </c>
      <c r="B166" s="28" t="str">
        <f>Образование!B19</f>
        <v>Образование</v>
      </c>
      <c r="C166" s="28" t="str">
        <f>Образование!C19</f>
        <v>Департамент образования и науки Тюменской области</v>
      </c>
      <c r="D166" s="28" t="str">
        <f>Образование!D19</f>
        <v>Голышмановский</v>
      </c>
      <c r="E166" s="28" t="str">
        <f>Образование!E19</f>
        <v>Муниципальное автономное общеобразвоательное учреждение “Голышмановская средняя общеобразовательная №1”</v>
      </c>
      <c r="F166" s="28" t="str">
        <f>Образование!F19</f>
        <v>МАОУ “Голышмановская СОШ № 1”</v>
      </c>
      <c r="G166" s="28" t="str">
        <f>Образование!G19</f>
        <v>Голышмановский район, р.п. Голышманово, ул. Садовая, д. 72, стр. 1</v>
      </c>
      <c r="H166" s="28" t="str">
        <f>Образование!H19</f>
        <v>Агеева Лилия Петровна , 8 (34546) 25276</v>
      </c>
      <c r="I166" s="28" t="str">
        <f>Образование!I19</f>
        <v>МАОУ “Голышмановская СОШ № 1”</v>
      </c>
      <c r="J166" s="28" t="str">
        <f>Образование!J19</f>
        <v>Здание</v>
      </c>
      <c r="K166" s="28" t="str">
        <f>Образование!K19</f>
        <v>Школа</v>
      </c>
      <c r="L166" s="28" t="str">
        <f>Образование!L19</f>
        <v>Голышмановский район, р.п. Голышманово, ул. Садовая, д. 72, стр. 1</v>
      </c>
      <c r="M166" s="28">
        <f>Образование!M19</f>
        <v>1990</v>
      </c>
      <c r="N166" s="28" t="str">
        <f>Образование!N19</f>
        <v>Муниципальная</v>
      </c>
      <c r="O166" s="28">
        <f>Образование!O19</f>
        <v>2006</v>
      </c>
      <c r="P166" s="28" t="str">
        <f>Образование!P19</f>
        <v>Не запланирован</v>
      </c>
      <c r="Q166" s="28" t="str">
        <f>Образование!Q19</f>
        <v>№ б/н от 28.01.2019</v>
      </c>
      <c r="R166" s="28" t="str">
        <f>Образование!R19</f>
        <v>ДУ</v>
      </c>
      <c r="S166" s="28" t="str">
        <f>Образование!S19</f>
        <v xml:space="preserve"> +</v>
      </c>
      <c r="T166" s="28" t="str">
        <f>Образование!T19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66" s="28" t="str">
        <f>Образование!U19</f>
        <v>Дети</v>
      </c>
      <c r="V166" s="28" t="str">
        <f>Образование!V19</f>
        <v>О</v>
      </c>
      <c r="W166" s="28" t="str">
        <f>Образование!W19</f>
        <v>да</v>
      </c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ht="153">
      <c r="A167" s="27">
        <v>140</v>
      </c>
      <c r="B167" s="28" t="str">
        <f>Образование!B20</f>
        <v>Образование</v>
      </c>
      <c r="C167" s="28" t="str">
        <f>Образование!C20</f>
        <v>Департамент образования и науки Тюменской области</v>
      </c>
      <c r="D167" s="28" t="str">
        <f>Образование!D20</f>
        <v>Голышмановский</v>
      </c>
      <c r="E167" s="28" t="str">
        <f>Образование!E20</f>
        <v>Муниципальное автономное общеобразвоательное учреждение “Голышмановская средняя общеобразовательная №1”</v>
      </c>
      <c r="F167" s="28" t="str">
        <f>Образование!F20</f>
        <v>МАОУ “Голышмановская СОШ № 1”</v>
      </c>
      <c r="G167" s="28" t="str">
        <f>Образование!G20</f>
        <v>Голышмановский район, р.п. Голышманово, ул. Садовая, д. 72, стр. 2</v>
      </c>
      <c r="H167" s="28" t="str">
        <f>Образование!H20</f>
        <v>Агеева Лилия Петровна , 8 (34546) 25276</v>
      </c>
      <c r="I167" s="28" t="str">
        <f>Образование!I20</f>
        <v>МАОУ “Голышмановская СОШ № 1” (начальная школа)</v>
      </c>
      <c r="J167" s="28" t="str">
        <f>Образование!J20</f>
        <v>Здание</v>
      </c>
      <c r="K167" s="28" t="str">
        <f>Образование!K20</f>
        <v>Школа</v>
      </c>
      <c r="L167" s="28" t="str">
        <f>Образование!L20</f>
        <v>Голышмановский район, р.п. Голышманово, ул. Садовая, д. 72, стр. 2</v>
      </c>
      <c r="M167" s="28">
        <f>Образование!M20</f>
        <v>1960</v>
      </c>
      <c r="N167" s="28" t="str">
        <f>Образование!N20</f>
        <v>Муниципальная</v>
      </c>
      <c r="O167" s="28">
        <f>Образование!O20</f>
        <v>2008</v>
      </c>
      <c r="P167" s="28" t="str">
        <f>Образование!P20</f>
        <v>Не запланирован</v>
      </c>
      <c r="Q167" s="28" t="str">
        <f>Образование!Q20</f>
        <v>№ 2 от 16.03.2021</v>
      </c>
      <c r="R167" s="28" t="str">
        <f>Образование!R20</f>
        <v>ДЧ-И</v>
      </c>
      <c r="S167" s="28" t="str">
        <f>Образование!S20</f>
        <v xml:space="preserve"> +</v>
      </c>
      <c r="T167" s="28" t="str">
        <f>Образование!T20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67" s="28" t="str">
        <f>Образование!U20</f>
        <v>Дети</v>
      </c>
      <c r="V167" s="28" t="str">
        <f>Образование!V20</f>
        <v>О</v>
      </c>
      <c r="W167" s="28" t="str">
        <f>Образование!W20</f>
        <v>да</v>
      </c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ht="153">
      <c r="A168" s="27">
        <v>141</v>
      </c>
      <c r="B168" s="28" t="str">
        <f>Образование!B21</f>
        <v>Образование</v>
      </c>
      <c r="C168" s="28" t="str">
        <f>Образование!C21</f>
        <v>Департамент образования и науки Тюменской области</v>
      </c>
      <c r="D168" s="28" t="str">
        <f>Образование!D21</f>
        <v>Голышмановский</v>
      </c>
      <c r="E168" s="28" t="str">
        <f>Образование!E21</f>
        <v>Муниципальное автономное общеобразвоательное учреждение “Голышмановская средняя общеобразовательная №4”</v>
      </c>
      <c r="F168" s="28" t="str">
        <f>Образование!F21</f>
        <v>МАОУ “Голышмановская СОШ № 4”</v>
      </c>
      <c r="G168" s="28" t="str">
        <f>Образование!G21</f>
        <v>Голышмановский район, р.п. Голышманово, пер. Московский, д. 23</v>
      </c>
      <c r="H168" s="28" t="str">
        <f>Образование!H21</f>
        <v>Ефимова Инна Ригоевна, 8 (34546) 28812</v>
      </c>
      <c r="I168" s="28" t="str">
        <f>Образование!I21</f>
        <v>МАОУ “Голышмановская СОШ № 4”</v>
      </c>
      <c r="J168" s="28" t="str">
        <f>Образование!J21</f>
        <v>Здание</v>
      </c>
      <c r="K168" s="28" t="str">
        <f>Образование!K21</f>
        <v>Школа</v>
      </c>
      <c r="L168" s="28" t="str">
        <f>Образование!L21</f>
        <v>Голышмановский район, р.п. Голышманово, пер. Московский, д. 23</v>
      </c>
      <c r="M168" s="28">
        <f>Образование!M21</f>
        <v>1959</v>
      </c>
      <c r="N168" s="28" t="str">
        <f>Образование!N21</f>
        <v>Муниципальная</v>
      </c>
      <c r="O168" s="28">
        <f>Образование!O21</f>
        <v>2007</v>
      </c>
      <c r="P168" s="28" t="str">
        <f>Образование!P21</f>
        <v>Не запланирован</v>
      </c>
      <c r="Q168" s="28" t="str">
        <f>Образование!Q21</f>
        <v>№ 1 от 01.09.2021</v>
      </c>
      <c r="R168" s="28" t="str">
        <f>Образование!R21</f>
        <v>ДЧ-И</v>
      </c>
      <c r="S168" s="28" t="str">
        <f>Образование!S21</f>
        <v xml:space="preserve"> +</v>
      </c>
      <c r="T168" s="28" t="str">
        <f>Образование!T21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68" s="28" t="str">
        <f>Образование!U21</f>
        <v>Дети</v>
      </c>
      <c r="V168" s="28" t="str">
        <f>Образование!V21</f>
        <v>К,О</v>
      </c>
      <c r="W168" s="28" t="str">
        <f>Образование!W21</f>
        <v>да</v>
      </c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ht="153">
      <c r="A169" s="27">
        <v>142</v>
      </c>
      <c r="B169" s="28" t="str">
        <f>Образование!B22</f>
        <v>Образование</v>
      </c>
      <c r="C169" s="28" t="str">
        <f>Образование!C22</f>
        <v>Департамент образования и науки Тюменской области</v>
      </c>
      <c r="D169" s="28" t="str">
        <f>Образование!D22</f>
        <v>Голышмановский</v>
      </c>
      <c r="E169" s="28" t="str">
        <f>Образование!E22</f>
        <v>Муниципальное автономное общеобразвоательное учреждение “Голышмановская средняя общеобразовательная №1”</v>
      </c>
      <c r="F169" s="28" t="str">
        <f>Образование!F22</f>
        <v>МАОУ “Голышмановская СОШ № 1”</v>
      </c>
      <c r="G169" s="28" t="str">
        <f>Образование!G22</f>
        <v>Голышмановский район, р.п. Голышманово, ул. Садовая, д. 55</v>
      </c>
      <c r="H169" s="28" t="str">
        <f>Образование!H22</f>
        <v>Агеева Лилия Петровна , 8 (34546) 25276</v>
      </c>
      <c r="I169" s="28" t="str">
        <f>Образование!I22</f>
        <v>Отделение “Голышмановская специальная (коррекционная) школа № 3”</v>
      </c>
      <c r="J169" s="28" t="str">
        <f>Образование!J22</f>
        <v>Здание</v>
      </c>
      <c r="K169" s="28" t="str">
        <f>Образование!K22</f>
        <v>Школа</v>
      </c>
      <c r="L169" s="28" t="str">
        <f>Образование!L22</f>
        <v>Голышмановский район, р.п. Голышманово, ул. Садовая, д. 55</v>
      </c>
      <c r="M169" s="28">
        <f>Образование!M22</f>
        <v>1977</v>
      </c>
      <c r="N169" s="28" t="str">
        <f>Образование!N22</f>
        <v>Муниципальная</v>
      </c>
      <c r="O169" s="28">
        <f>Образование!O22</f>
        <v>2012</v>
      </c>
      <c r="P169" s="28" t="str">
        <f>Образование!P22</f>
        <v>Не запланирован</v>
      </c>
      <c r="Q169" s="28" t="str">
        <f>Образование!Q22</f>
        <v>№ 1 от 01.09.2021</v>
      </c>
      <c r="R169" s="28" t="str">
        <f>Образование!R22</f>
        <v>ДП-В</v>
      </c>
      <c r="S169" s="28" t="str">
        <f>Образование!S22</f>
        <v xml:space="preserve"> +</v>
      </c>
      <c r="T169" s="28" t="str">
        <f>Образование!T22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69" s="28" t="str">
        <f>Образование!U22</f>
        <v>Дети</v>
      </c>
      <c r="V169" s="28" t="str">
        <f>Образование!V22</f>
        <v>О,С,Г,У</v>
      </c>
      <c r="W169" s="28" t="str">
        <f>Образование!W22</f>
        <v>да</v>
      </c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ht="153">
      <c r="A170" s="27">
        <v>143</v>
      </c>
      <c r="B170" s="28" t="str">
        <f>Образование!B23</f>
        <v>Образование</v>
      </c>
      <c r="C170" s="28" t="str">
        <f>Образование!C23</f>
        <v>Департамент образования и науки Тюменской области</v>
      </c>
      <c r="D170" s="28" t="str">
        <f>Образование!D23</f>
        <v>Голышмановский</v>
      </c>
      <c r="E170" s="28" t="str">
        <f>Образование!E23</f>
        <v>Муниципальное автономное общеобразвоательное учреждение “Голышмановская средняя общеобразовательная №2”</v>
      </c>
      <c r="F170" s="28" t="str">
        <f>Образование!F23</f>
        <v>МАОУ “Голышмановская СОШ № 2”</v>
      </c>
      <c r="G170" s="28" t="str">
        <f>Образование!G23</f>
        <v>Голышмановский район, р.п. Голышманово, ул. Комсомольская, д. 86</v>
      </c>
      <c r="H170" s="28" t="str">
        <f>Образование!H23</f>
        <v>Казанцева Наталья Ивановна, 8 (34546) 25308</v>
      </c>
      <c r="I170" s="28" t="str">
        <f>Образование!I23</f>
        <v>МАОУ “Голышмановская СОШ № 2”</v>
      </c>
      <c r="J170" s="28" t="str">
        <f>Образование!J23</f>
        <v>Здание</v>
      </c>
      <c r="K170" s="28" t="str">
        <f>Образование!K23</f>
        <v>Школа</v>
      </c>
      <c r="L170" s="28" t="str">
        <f>Образование!L23</f>
        <v>Голышмановский район, р.п. Голышманово, ул. Комсомольская, д. 86</v>
      </c>
      <c r="M170" s="28">
        <f>Образование!M23</f>
        <v>2011</v>
      </c>
      <c r="N170" s="28" t="str">
        <f>Образование!N23</f>
        <v>Муниципальная</v>
      </c>
      <c r="O170" s="28" t="str">
        <f>Образование!O23</f>
        <v>-</v>
      </c>
      <c r="P170" s="28" t="str">
        <f>Образование!P23</f>
        <v>Не запланирован</v>
      </c>
      <c r="Q170" s="28" t="str">
        <f>Образование!Q23</f>
        <v>№ б/н от 19.10.2021</v>
      </c>
      <c r="R170" s="28" t="str">
        <f>Образование!R23</f>
        <v xml:space="preserve">ДП-И  </v>
      </c>
      <c r="S170" s="28" t="str">
        <f>Образование!S23</f>
        <v xml:space="preserve"> +</v>
      </c>
      <c r="T170" s="28" t="str">
        <f>Образование!T23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70" s="28" t="str">
        <f>Образование!U23</f>
        <v>Дети</v>
      </c>
      <c r="V170" s="28" t="str">
        <f>Образование!V23</f>
        <v>О,С,Г,У</v>
      </c>
      <c r="W170" s="28" t="str">
        <f>Образование!W23</f>
        <v>да</v>
      </c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ht="140.25">
      <c r="A171" s="27">
        <v>144</v>
      </c>
      <c r="B171" s="28" t="str">
        <f>Образование!B24</f>
        <v>Образование</v>
      </c>
      <c r="C171" s="28" t="str">
        <f>Образование!C24</f>
        <v>Департамент образования и науки Тюменской области</v>
      </c>
      <c r="D171" s="28" t="str">
        <f>Образование!D24</f>
        <v>Голышмановский</v>
      </c>
      <c r="E171" s="28" t="str">
        <f>Образование!E24</f>
        <v>Муниципальное автономное дошкольное образовательное учреждение Голышмановский Центр развития ребенка - детский сад № 4 «Ёлочка»</v>
      </c>
      <c r="F171" s="28" t="str">
        <f>Образование!F24</f>
        <v>МАДОУ Голышмановский ЦРР-д/с № 4 «Ёлочка»</v>
      </c>
      <c r="G171" s="28" t="str">
        <f>Образование!G24</f>
        <v>Голышмановский район, п.Голышманово, ул.Садовая, д.128</v>
      </c>
      <c r="H171" s="28" t="str">
        <f>Образование!H24</f>
        <v xml:space="preserve"> Горячева Елена Ивановна, 8(34546) 29507</v>
      </c>
      <c r="I171" s="28" t="str">
        <f>Образование!I24</f>
        <v>Отделение МАДОУ Голышмановский ЦРР-д/с № 4 «Ёлочка»-д/с «Ягодка»</v>
      </c>
      <c r="J171" s="28" t="str">
        <f>Образование!J24</f>
        <v>Здание</v>
      </c>
      <c r="K171" s="28" t="str">
        <f>Образование!K24</f>
        <v>Детский сад</v>
      </c>
      <c r="L171" s="28" t="str">
        <f>Образование!L24</f>
        <v>Голышмановский городской округ, р.п Голышманово, ул. Садовая,73</v>
      </c>
      <c r="M171" s="28">
        <f>Образование!M24</f>
        <v>1967</v>
      </c>
      <c r="N171" s="28" t="str">
        <f>Образование!N24</f>
        <v>Муниципальная</v>
      </c>
      <c r="O171" s="28">
        <f>Образование!O24</f>
        <v>2015</v>
      </c>
      <c r="P171" s="28" t="str">
        <f>Образование!P24</f>
        <v>Не запланирован</v>
      </c>
      <c r="Q171" s="28" t="str">
        <f>Образование!Q24</f>
        <v>№3 от 01.09.2021</v>
      </c>
      <c r="R171" s="28" t="str">
        <f>Образование!R24</f>
        <v>ДП-В</v>
      </c>
      <c r="S171" s="28" t="str">
        <f>Образование!S24</f>
        <v>-</v>
      </c>
      <c r="T171" s="28" t="str">
        <f>Образование!T24</f>
        <v>Реализация программ дошкольного образования</v>
      </c>
      <c r="U171" s="28" t="str">
        <f>Образование!U24</f>
        <v>Дети</v>
      </c>
      <c r="V171" s="28" t="str">
        <f>Образование!V24</f>
        <v>О,С,Г,У</v>
      </c>
      <c r="W171" s="28" t="str">
        <f>Образование!W24</f>
        <v>да</v>
      </c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ht="114.75">
      <c r="A172" s="27">
        <v>145</v>
      </c>
      <c r="B172" s="28" t="str">
        <f>Культура!B19</f>
        <v>Культура</v>
      </c>
      <c r="C172" s="28" t="str">
        <f>Культура!C19</f>
        <v>Департамент культуры Тюменской области</v>
      </c>
      <c r="D172" s="28" t="str">
        <f>Культура!D19</f>
        <v>Голышмановский</v>
      </c>
      <c r="E172" s="28" t="str">
        <f>Культура!E19</f>
        <v>Муниципальное автономное учреждение “Голышмановская централизованная библиотечная система”</v>
      </c>
      <c r="F172" s="28" t="str">
        <f>Культура!F19</f>
        <v>МАУ “Голышмановская ЦБС”</v>
      </c>
      <c r="G172" s="28" t="str">
        <f>Культура!G19</f>
        <v>Голышмановский район, р.п. Голышманово, ул. Комсомольская, д. 87Б</v>
      </c>
      <c r="H172" s="28" t="str">
        <f>Культура!H19</f>
        <v>Безрученко Елена Викторовна, 8 (34546) 26232</v>
      </c>
      <c r="I172" s="28" t="str">
        <f>Культура!I19</f>
        <v>Центральная районная библиотека</v>
      </c>
      <c r="J172" s="28" t="str">
        <f>Культура!J19</f>
        <v>Здание</v>
      </c>
      <c r="K172" s="28" t="str">
        <f>Культура!K19</f>
        <v>Библиотека</v>
      </c>
      <c r="L172" s="28" t="str">
        <f>Культура!L19</f>
        <v>Голышмановский район, р.п. Голышманово, ул. Комсомольская, д. 87Б</v>
      </c>
      <c r="M172" s="28">
        <f>Культура!M19</f>
        <v>2012</v>
      </c>
      <c r="N172" s="28" t="str">
        <f>Культура!N19</f>
        <v>Муниципальная</v>
      </c>
      <c r="O172" s="28" t="str">
        <f>Культура!O19</f>
        <v>-</v>
      </c>
      <c r="P172" s="28" t="str">
        <f>Культура!P19</f>
        <v>Не запланирован</v>
      </c>
      <c r="Q172" s="28" t="str">
        <f>Культура!Q19</f>
        <v>№ 1 от 12.12.2019</v>
      </c>
      <c r="R172" s="28" t="str">
        <f>Культура!R19</f>
        <v>ДУ</v>
      </c>
      <c r="S172" s="28" t="str">
        <f>Культура!S19</f>
        <v>+</v>
      </c>
      <c r="T172" s="28" t="str">
        <f>Культура!T19</f>
        <v>Предоставление населению услуг в области культуры и сфере досуга</v>
      </c>
      <c r="U172" s="28" t="str">
        <f>Культура!U19</f>
        <v>Все возрастные категории</v>
      </c>
      <c r="V172" s="28" t="str">
        <f>Культура!V19</f>
        <v>О,С,Г,У</v>
      </c>
      <c r="W172" s="28" t="str">
        <f>Культура!W19</f>
        <v>да</v>
      </c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ht="89.25">
      <c r="A173" s="27">
        <v>146</v>
      </c>
      <c r="B173" s="28" t="str">
        <f>Культура!B20</f>
        <v>Культура</v>
      </c>
      <c r="C173" s="28" t="str">
        <f>Культура!C20</f>
        <v>Департамент культуры Тюменской области</v>
      </c>
      <c r="D173" s="28" t="str">
        <f>Культура!D20</f>
        <v>Голышмановский</v>
      </c>
      <c r="E173" s="28" t="str">
        <f>Культура!E20</f>
        <v>Муниципальное автономное учреждение “Голышмановский Центр культуры и досуга”</v>
      </c>
      <c r="F173" s="28" t="str">
        <f>Культура!F20</f>
        <v>МАУ “ГЦКД”</v>
      </c>
      <c r="G173" s="28" t="str">
        <f>Культура!G20</f>
        <v>Голышмановский район, р.п. Голышманово, ул. Ленина, д. 24</v>
      </c>
      <c r="H173" s="28" t="str">
        <f>Культура!H20</f>
        <v>Ледяева Ирина Вениаминовна, 8 (34546) 27703</v>
      </c>
      <c r="I173" s="28" t="str">
        <f>Культура!I20</f>
        <v>Районный дворец культуры “Юность”</v>
      </c>
      <c r="J173" s="28" t="str">
        <f>Культура!J20</f>
        <v>Здание</v>
      </c>
      <c r="K173" s="28" t="str">
        <f>Культура!K20</f>
        <v>Дом культуры</v>
      </c>
      <c r="L173" s="28" t="str">
        <f>Культура!L20</f>
        <v>Голышмановский район, р.п. Голышманово, ул. Ленина, д. 24</v>
      </c>
      <c r="M173" s="28">
        <f>Культура!M20</f>
        <v>2002</v>
      </c>
      <c r="N173" s="28" t="str">
        <f>Культура!N20</f>
        <v>Муниципальная</v>
      </c>
      <c r="O173" s="28">
        <f>Культура!O20</f>
        <v>2013</v>
      </c>
      <c r="P173" s="28" t="str">
        <f>Культура!P20</f>
        <v>Не запланирован</v>
      </c>
      <c r="Q173" s="28" t="str">
        <f>Культура!Q20</f>
        <v>№ 2 от 20.01.2020</v>
      </c>
      <c r="R173" s="28" t="str">
        <f>Культура!R20</f>
        <v>ДП-В</v>
      </c>
      <c r="S173" s="28" t="str">
        <f>Культура!S20</f>
        <v>+</v>
      </c>
      <c r="T173" s="28" t="str">
        <f>Культура!T20</f>
        <v>Предоставление населению услуг в области культуры и сфере досуга</v>
      </c>
      <c r="U173" s="28" t="str">
        <f>Культура!U20</f>
        <v>Все возрастные категории</v>
      </c>
      <c r="V173" s="28" t="str">
        <f>Культура!V20</f>
        <v>К,О,С,Г</v>
      </c>
      <c r="W173" s="28" t="str">
        <f>Культура!W20</f>
        <v>да</v>
      </c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ht="89.25">
      <c r="A174" s="27">
        <v>147</v>
      </c>
      <c r="B174" s="28" t="str">
        <f>Культура!B21</f>
        <v>Культура</v>
      </c>
      <c r="C174" s="28" t="str">
        <f>Культура!C21</f>
        <v>Департамент культуры Тюменской области</v>
      </c>
      <c r="D174" s="28" t="str">
        <f>Культура!D21</f>
        <v>Голышмановский</v>
      </c>
      <c r="E174" s="28" t="str">
        <f>Культура!E21</f>
        <v>Муниципальное автономное учреждение “Голышмановский Центр культуры и досуга”</v>
      </c>
      <c r="F174" s="28" t="str">
        <f>Культура!F21</f>
        <v>МАУ “ГЦКД”</v>
      </c>
      <c r="G174" s="28" t="str">
        <f>Культура!G21</f>
        <v>Голышмановский район, р.п. Голышманово, ул. Ленина, д. 24</v>
      </c>
      <c r="H174" s="28" t="str">
        <f>Культура!H21</f>
        <v>Ледяева Ирина Вениаминовна, 8 (34546) 27703</v>
      </c>
      <c r="I174" s="28" t="str">
        <f>Культура!I21</f>
        <v>Культурно-досуговый центр “Родина”</v>
      </c>
      <c r="J174" s="28" t="str">
        <f>Культура!J21</f>
        <v>Здание</v>
      </c>
      <c r="K174" s="28" t="str">
        <f>Культура!K21</f>
        <v>Дом культуры</v>
      </c>
      <c r="L174" s="28" t="str">
        <f>Культура!L21</f>
        <v>Голышмановский район, р.п. Голышманово, ул. Комсомольская, д. 91А</v>
      </c>
      <c r="M174" s="28">
        <f>Культура!M21</f>
        <v>1953</v>
      </c>
      <c r="N174" s="28" t="str">
        <f>Культура!N21</f>
        <v>Муниципальная</v>
      </c>
      <c r="O174" s="28">
        <f>Культура!O21</f>
        <v>2007</v>
      </c>
      <c r="P174" s="28" t="str">
        <f>Культура!P21</f>
        <v>Не запланирован</v>
      </c>
      <c r="Q174" s="28" t="str">
        <f>Культура!Q21</f>
        <v>№ 1 от 20.01.2020</v>
      </c>
      <c r="R174" s="28" t="str">
        <f>Культура!R21</f>
        <v>ДЧ-И</v>
      </c>
      <c r="S174" s="28" t="str">
        <f>Культура!S21</f>
        <v>+</v>
      </c>
      <c r="T174" s="28" t="str">
        <f>Культура!T21</f>
        <v>Предоставление населению услуг в области культуры и сфере досуга</v>
      </c>
      <c r="U174" s="28" t="str">
        <f>Культура!U21</f>
        <v>Все возрастные категории</v>
      </c>
      <c r="V174" s="28" t="str">
        <f>Культура!V21</f>
        <v>К,О,С,Г</v>
      </c>
      <c r="W174" s="28" t="str">
        <f>Культура!W21</f>
        <v>да</v>
      </c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ht="127.5">
      <c r="A175" s="27">
        <v>148</v>
      </c>
      <c r="B175" s="28" t="str">
        <f>Культура!B22</f>
        <v>Дополнительное образование в сфере культуры</v>
      </c>
      <c r="C175" s="28" t="str">
        <f>Культура!C22</f>
        <v>Департамент культуры Тюменской области</v>
      </c>
      <c r="D175" s="28" t="str">
        <f>Культура!D22</f>
        <v>Голышмановский</v>
      </c>
      <c r="E175" s="28" t="str">
        <f>Культура!E22</f>
        <v>Муниципальное автономное учреждение дополнительного образования “Голышмановская детская школа искусств имени Л.И. Шарохи”</v>
      </c>
      <c r="F175" s="28" t="str">
        <f>Культура!F22</f>
        <v>МАУ ДО “Голышмановская ДШИ им. Л.И. Шарохи”</v>
      </c>
      <c r="G175" s="28" t="str">
        <f>Культура!G22</f>
        <v>Голышмановский район, р.п. Голышманово, ул. Садовая, д. 107</v>
      </c>
      <c r="H175" s="28" t="str">
        <f>Культура!H22</f>
        <v>Цепилова Наталья Владимировна, 8 (34546) 25330</v>
      </c>
      <c r="I175" s="28" t="str">
        <f>Культура!I22</f>
        <v>Детская школа искусств</v>
      </c>
      <c r="J175" s="28" t="str">
        <f>Культура!J22</f>
        <v>Здание</v>
      </c>
      <c r="K175" s="28" t="str">
        <f>Культура!K22</f>
        <v>Школа искусств</v>
      </c>
      <c r="L175" s="28" t="str">
        <f>Культура!L22</f>
        <v>Голышмановский район, р.п. Голышманово, ул. Садовая, д. 107</v>
      </c>
      <c r="M175" s="28">
        <f>Культура!M22</f>
        <v>1995</v>
      </c>
      <c r="N175" s="28" t="str">
        <f>Культура!N22</f>
        <v>Муниципальная</v>
      </c>
      <c r="O175" s="28">
        <f>Культура!O22</f>
        <v>2015</v>
      </c>
      <c r="P175" s="28" t="str">
        <f>Культура!P22</f>
        <v>Не запланирован</v>
      </c>
      <c r="Q175" s="28" t="str">
        <f>Культура!Q22</f>
        <v>№ 1 от 02.09.2019</v>
      </c>
      <c r="R175" s="28" t="str">
        <f>Культура!R22</f>
        <v>ДУ</v>
      </c>
      <c r="S175" s="28" t="str">
        <f>Культура!S22</f>
        <v>+</v>
      </c>
      <c r="T175" s="28" t="str">
        <f>Культура!T22</f>
        <v>Предоставление населению услуг в области культуры и сфере досуга</v>
      </c>
      <c r="U175" s="28" t="str">
        <f>Культура!U22</f>
        <v>Дети</v>
      </c>
      <c r="V175" s="28" t="str">
        <f>Культура!V22</f>
        <v>К,О,С,Г,У</v>
      </c>
      <c r="W175" s="28" t="str">
        <f>Культура!W22</f>
        <v>да</v>
      </c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ht="102">
      <c r="A176" s="27">
        <v>149</v>
      </c>
      <c r="B176" s="28" t="str">
        <f>'Физ.культ. и спорт'!B10</f>
        <v>Физическая культура и спорт</v>
      </c>
      <c r="C176" s="28" t="str">
        <f>'Физ.культ. и спорт'!C10</f>
        <v>Департамент физической культуры, спорта и дополнительного образования Тюменской области</v>
      </c>
      <c r="D176" s="28" t="str">
        <f>'Физ.культ. и спорт'!D10</f>
        <v>Голышмановский</v>
      </c>
      <c r="E176" s="28" t="str">
        <f>'Физ.культ. и спорт'!E10</f>
        <v>Муниципальное автономное учреждение  “Голышмановская спортивная школа олимпийского резерва”</v>
      </c>
      <c r="F176" s="28" t="str">
        <f>'Физ.культ. и спорт'!F10</f>
        <v>МАУ “Голышмановская спортивная школа олимпийского резерва”</v>
      </c>
      <c r="G176" s="28" t="str">
        <f>'Физ.культ. и спорт'!G10</f>
        <v>Голышмановский район. р.п. Голышманово, ул. Ленина, д. 52</v>
      </c>
      <c r="H176" s="28" t="str">
        <f>'Физ.культ. и спорт'!H10</f>
        <v>Ермаков Олег Александрович, 8 (34546) 25645</v>
      </c>
      <c r="I176" s="28" t="str">
        <f>'Физ.культ. и спорт'!I10</f>
        <v>Стадион “Центральный”</v>
      </c>
      <c r="J176" s="28" t="str">
        <f>'Физ.культ. и спорт'!J10</f>
        <v>Здание</v>
      </c>
      <c r="K176" s="28" t="str">
        <f>'Физ.культ. и спорт'!K10</f>
        <v>СОК</v>
      </c>
      <c r="L176" s="28" t="str">
        <f>'Физ.культ. и спорт'!L10</f>
        <v>Голышмановский район. р.п. Голышманово, ул. Ленина, д. 52</v>
      </c>
      <c r="M176" s="28">
        <f>'Физ.культ. и спорт'!M10</f>
        <v>2011</v>
      </c>
      <c r="N176" s="28" t="str">
        <f>'Физ.культ. и спорт'!N10</f>
        <v>Муниципальная</v>
      </c>
      <c r="O176" s="28" t="str">
        <f>'Физ.культ. и спорт'!O10</f>
        <v>-</v>
      </c>
      <c r="P176" s="28" t="str">
        <f>'Физ.культ. и спорт'!P10</f>
        <v>Не запланирован</v>
      </c>
      <c r="Q176" s="28" t="str">
        <f>'Физ.культ. и спорт'!Q10</f>
        <v>№ 2 от 07.07.2014</v>
      </c>
      <c r="R176" s="28" t="str">
        <f>'Физ.культ. и спорт'!R10</f>
        <v>ДЧ-И</v>
      </c>
      <c r="S176" s="28" t="str">
        <f>'Физ.культ. и спорт'!S10</f>
        <v>+</v>
      </c>
      <c r="T176" s="28" t="str">
        <f>'Физ.культ. и спорт'!T10</f>
        <v>Оказание услуг в сфере спортивно-массовой и физкультурно-оздоровительной работы</v>
      </c>
      <c r="U176" s="28" t="str">
        <f>'Физ.культ. и спорт'!U10</f>
        <v>Все возрастные категории</v>
      </c>
      <c r="V176" s="28" t="str">
        <f>'Физ.культ. и спорт'!V10</f>
        <v>К,О,С,Г,У</v>
      </c>
      <c r="W176" s="28" t="str">
        <f>'Физ.культ. и спорт'!W10</f>
        <v>да</v>
      </c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ht="153">
      <c r="A177" s="27">
        <v>150</v>
      </c>
      <c r="B177" s="28" t="str">
        <f>'Занятость населения'!B9</f>
        <v>Занятость населения</v>
      </c>
      <c r="C177" s="28" t="str">
        <f>'Занятость населения'!C9</f>
        <v>Департамент труда и занятости населения Тюменской области</v>
      </c>
      <c r="D177" s="28" t="str">
        <f>'Занятость населения'!D9</f>
        <v>Голышмановский</v>
      </c>
      <c r="E177" s="28" t="str">
        <f>'Занятость населения'!E9</f>
        <v>Отделение государственного автономного учреждения Центра занятости населения Тюменской области по Голышмановскому городскому округу</v>
      </c>
      <c r="F177" s="28" t="str">
        <f>'Занятость населения'!F9</f>
        <v>Отделение ГАУ ТО ЦЗН по Голышмановскому городскому округу</v>
      </c>
      <c r="G177" s="28" t="str">
        <f>'Занятость населения'!G9</f>
        <v>Голышмановский район, р.п. Голышманово, ул. Садовая,  д. 96</v>
      </c>
      <c r="H177" s="28" t="str">
        <f>'Занятость населения'!H9</f>
        <v>Серенкова Надежда Васильевна, 8 (34546) 25472</v>
      </c>
      <c r="I177" s="28" t="str">
        <f>'Занятость населения'!I9</f>
        <v>Отделение ГАУ ЦЗН ТО по Голышмановскому городскому округу</v>
      </c>
      <c r="J177" s="28" t="str">
        <f>'Занятость населения'!J9</f>
        <v>Здание</v>
      </c>
      <c r="K177" s="28" t="str">
        <f>'Занятость населения'!K9</f>
        <v>Центр занятости населения</v>
      </c>
      <c r="L177" s="28" t="str">
        <f>'Занятость населения'!L9</f>
        <v>Голышмановский район, р.п. Голышманово, ул. Садовая, д. 96</v>
      </c>
      <c r="M177" s="28">
        <f>'Занятость населения'!M9</f>
        <v>1994</v>
      </c>
      <c r="N177" s="28" t="str">
        <f>'Занятость населения'!N9</f>
        <v>Региональная</v>
      </c>
      <c r="O177" s="28">
        <f>'Занятость населения'!O9</f>
        <v>2010</v>
      </c>
      <c r="P177" s="28" t="str">
        <f>'Занятость населения'!P9</f>
        <v>Не запланирован</v>
      </c>
      <c r="Q177" s="28" t="str">
        <f>'Занятость населения'!Q9</f>
        <v>№ 1 от 14.02.2022</v>
      </c>
      <c r="R177" s="28" t="str">
        <f>'Занятость населения'!R9</f>
        <v>ДУ</v>
      </c>
      <c r="S177" s="28" t="str">
        <f>'Занятость населения'!S9</f>
        <v>+</v>
      </c>
      <c r="T177" s="28" t="str">
        <f>'Занятость населения'!T9</f>
        <v>Предоставление государственных услуг в области содействия занятости населения</v>
      </c>
      <c r="U177" s="28" t="str">
        <f>'Занятость населения'!U9</f>
        <v>Дети в возрасте от 14 до 18 лет, взрослые трудоспособного возраста</v>
      </c>
      <c r="V177" s="28" t="str">
        <f>'Занятость населения'!V9</f>
        <v>К,О,С,Г,У</v>
      </c>
      <c r="W177" s="28" t="str">
        <f>'Занятость населения'!W9</f>
        <v>да</v>
      </c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ht="102">
      <c r="A178" s="27">
        <v>151</v>
      </c>
      <c r="B178" s="28" t="str">
        <f>Транспорт!B8</f>
        <v>Транспортная инфраструктура</v>
      </c>
      <c r="C178" s="28" t="str">
        <f>Транспорт!C8</f>
        <v>Главное управление строительства Тюменской области</v>
      </c>
      <c r="D178" s="28" t="str">
        <f>Транспорт!D8</f>
        <v>Голышмановский</v>
      </c>
      <c r="E178" s="28" t="str">
        <f>Транспорт!E8</f>
        <v>Государственное бюджетное учреждение Тюменской области “Объединение автовокзалов и автостанций”</v>
      </c>
      <c r="F178" s="28" t="str">
        <f>Транспорт!F8</f>
        <v>ГБУ ТО “Объединение автовокзалов и автостанций”</v>
      </c>
      <c r="G178" s="28" t="str">
        <f>Транспорт!G8</f>
        <v xml:space="preserve">г. Тюмень, ул. Пермякова, д. 9 </v>
      </c>
      <c r="H178" s="28" t="str">
        <f>Транспорт!H8</f>
        <v>Антипин Артём Леонидович, 8 (3452) 358798</v>
      </c>
      <c r="I178" s="28" t="str">
        <f>Транспорт!I8</f>
        <v>Голышмановская автостанция</v>
      </c>
      <c r="J178" s="28" t="str">
        <f>Транспорт!J8</f>
        <v>Часть здания</v>
      </c>
      <c r="K178" s="28" t="str">
        <f>Транспорт!K8</f>
        <v>Автовокзалы</v>
      </c>
      <c r="L178" s="28" t="str">
        <f>Транспорт!L8</f>
        <v>Голышмановский район, Голышмановский г.о., ул. Вокзальная, д. 52</v>
      </c>
      <c r="M178" s="28">
        <f>Транспорт!M8</f>
        <v>1998</v>
      </c>
      <c r="N178" s="28" t="str">
        <f>Транспорт!N8</f>
        <v>Региональная</v>
      </c>
      <c r="O178" s="28">
        <f>Транспорт!O8</f>
        <v>2003</v>
      </c>
      <c r="P178" s="28" t="str">
        <f>Транспорт!P8</f>
        <v>Не запланирован</v>
      </c>
      <c r="Q178" s="28" t="str">
        <f>Транспорт!Q8</f>
        <v>№ 8 от 10.12.2015</v>
      </c>
      <c r="R178" s="28" t="str">
        <f>Транспорт!R8</f>
        <v>ДЧ-И</v>
      </c>
      <c r="S178" s="28" t="str">
        <f>Транспорт!S8</f>
        <v>+</v>
      </c>
      <c r="T178" s="28" t="str">
        <f>Транспорт!T8</f>
        <v>Справочно-транспортные услуги, пассажирские перевозки</v>
      </c>
      <c r="U178" s="28" t="str">
        <f>Транспорт!U8</f>
        <v>Все возрастные категории</v>
      </c>
      <c r="V178" s="28" t="str">
        <f>Транспорт!V8</f>
        <v>К,О,С,Г,У</v>
      </c>
      <c r="W178" s="28" t="str">
        <f>Транспорт!W8</f>
        <v>нет</v>
      </c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ht="178.5">
      <c r="A179" s="27">
        <v>152</v>
      </c>
      <c r="B179" s="28" t="e">
        <f>Соц.политика!#REF!</f>
        <v>#REF!</v>
      </c>
      <c r="C179" s="28" t="e">
        <f>Соц.политика!#REF!</f>
        <v>#REF!</v>
      </c>
      <c r="D179" s="28" t="e">
        <f>Соц.политика!#REF!</f>
        <v>#REF!</v>
      </c>
      <c r="E179" s="28" t="e">
        <f>Соц.политика!#REF!</f>
        <v>#REF!</v>
      </c>
      <c r="F179" s="28" t="e">
        <f>Соц.политика!#REF!</f>
        <v>#REF!</v>
      </c>
      <c r="G179" s="28" t="e">
        <f>Соц.политика!#REF!</f>
        <v>#REF!</v>
      </c>
      <c r="H179" s="28" t="e">
        <f>Соц.политика!#REF!</f>
        <v>#REF!</v>
      </c>
      <c r="I179" s="28" t="e">
        <f>Соц.политика!#REF!</f>
        <v>#REF!</v>
      </c>
      <c r="J179" s="28" t="e">
        <f>Соц.политика!#REF!</f>
        <v>#REF!</v>
      </c>
      <c r="K179" s="28" t="e">
        <f>Соц.политика!#REF!</f>
        <v>#REF!</v>
      </c>
      <c r="L179" s="28" t="e">
        <f>Соц.политика!#REF!</f>
        <v>#REF!</v>
      </c>
      <c r="M179" s="28" t="e">
        <f>Соц.политика!#REF!</f>
        <v>#REF!</v>
      </c>
      <c r="N179" s="28" t="e">
        <f>Соц.политика!#REF!</f>
        <v>#REF!</v>
      </c>
      <c r="O179" s="28" t="e">
        <f>Соц.политика!#REF!</f>
        <v>#REF!</v>
      </c>
      <c r="P179" s="28" t="e">
        <f>Соц.политика!#REF!</f>
        <v>#REF!</v>
      </c>
      <c r="Q179" s="28" t="e">
        <f>Соц.политика!#REF!</f>
        <v>#REF!</v>
      </c>
      <c r="R179" s="28" t="e">
        <f>Соц.политика!#REF!</f>
        <v>#REF!</v>
      </c>
      <c r="S179" s="28" t="e">
        <f>Соц.политика!#REF!</f>
        <v>#REF!</v>
      </c>
      <c r="T179" s="28" t="e">
        <f>Соц.политика!#REF!</f>
        <v>#REF!</v>
      </c>
      <c r="U179" s="28" t="e">
        <f>Соц.политика!#REF!</f>
        <v>#REF!</v>
      </c>
      <c r="V179" s="28" t="e">
        <f>Соц.политика!#REF!</f>
        <v>#REF!</v>
      </c>
      <c r="W179" s="28" t="e">
        <f>Соц.политика!#REF!</f>
        <v>#REF!</v>
      </c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ht="165.75">
      <c r="A180" s="27">
        <v>153</v>
      </c>
      <c r="B180" s="28" t="e">
        <f>Соц.политика!#REF!</f>
        <v>#REF!</v>
      </c>
      <c r="C180" s="28" t="e">
        <f>Соц.политика!#REF!</f>
        <v>#REF!</v>
      </c>
      <c r="D180" s="28" t="e">
        <f>Соц.политика!#REF!</f>
        <v>#REF!</v>
      </c>
      <c r="E180" s="28" t="e">
        <f>Соц.политика!#REF!</f>
        <v>#REF!</v>
      </c>
      <c r="F180" s="28" t="e">
        <f>Соц.политика!#REF!</f>
        <v>#REF!</v>
      </c>
      <c r="G180" s="28" t="e">
        <f>Соц.политика!#REF!</f>
        <v>#REF!</v>
      </c>
      <c r="H180" s="28" t="e">
        <f>Соц.политика!#REF!</f>
        <v>#REF!</v>
      </c>
      <c r="I180" s="28" t="e">
        <f>Соц.политика!#REF!</f>
        <v>#REF!</v>
      </c>
      <c r="J180" s="28" t="e">
        <f>Соц.политика!#REF!</f>
        <v>#REF!</v>
      </c>
      <c r="K180" s="28" t="e">
        <f>Соц.политика!#REF!</f>
        <v>#REF!</v>
      </c>
      <c r="L180" s="28" t="e">
        <f>Соц.политика!#REF!</f>
        <v>#REF!</v>
      </c>
      <c r="M180" s="28" t="e">
        <f>Соц.политика!#REF!</f>
        <v>#REF!</v>
      </c>
      <c r="N180" s="28" t="e">
        <f>Соц.политика!#REF!</f>
        <v>#REF!</v>
      </c>
      <c r="O180" s="28" t="e">
        <f>Соц.политика!#REF!</f>
        <v>#REF!</v>
      </c>
      <c r="P180" s="28" t="e">
        <f>Соц.политика!#REF!</f>
        <v>#REF!</v>
      </c>
      <c r="Q180" s="28" t="e">
        <f>Соц.политика!#REF!</f>
        <v>#REF!</v>
      </c>
      <c r="R180" s="28" t="e">
        <f>Соц.политика!#REF!</f>
        <v>#REF!</v>
      </c>
      <c r="S180" s="28" t="e">
        <f>Соц.политика!#REF!</f>
        <v>#REF!</v>
      </c>
      <c r="T180" s="28" t="e">
        <f>Соц.политика!#REF!</f>
        <v>#REF!</v>
      </c>
      <c r="U180" s="28" t="e">
        <f>Соц.политика!#REF!</f>
        <v>#REF!</v>
      </c>
      <c r="V180" s="28" t="e">
        <f>Соц.политика!#REF!</f>
        <v>#REF!</v>
      </c>
      <c r="W180" s="28" t="e">
        <f>Соц.политика!#REF!</f>
        <v>#REF!</v>
      </c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ht="89.25">
      <c r="A181" s="27">
        <v>154</v>
      </c>
      <c r="B181" s="28" t="str">
        <f>Потреб.рынок!B10</f>
        <v>Торговля</v>
      </c>
      <c r="C181" s="28" t="str">
        <f>Потреб.рынок!C10</f>
        <v>Департамент потребительского рынка и туризма Тюменской области</v>
      </c>
      <c r="D181" s="28" t="str">
        <f>Потреб.рынок!D10</f>
        <v>Голышмановский</v>
      </c>
      <c r="E181" s="28" t="str">
        <f>Потреб.рынок!E10</f>
        <v xml:space="preserve">Тюменский филиал акционерного общества “Тандер” </v>
      </c>
      <c r="F181" s="28" t="str">
        <f>Потреб.рынок!F10</f>
        <v xml:space="preserve">Тюменский филиал АО “Тандер” </v>
      </c>
      <c r="G181" s="28" t="str">
        <f>Потреб.рынок!G10</f>
        <v>г. Тюмень, ул. Гастелло, д. 78</v>
      </c>
      <c r="H181" s="28" t="str">
        <f>Потреб.рынок!H10</f>
        <v>Усольцев Виктор Васильевич, 8 (922) 0459477</v>
      </c>
      <c r="I181" s="28" t="str">
        <f>Потреб.рынок!I10</f>
        <v>Магазин “Магнит”</v>
      </c>
      <c r="J181" s="28" t="str">
        <f>Потреб.рынок!J10</f>
        <v>Часть здания</v>
      </c>
      <c r="K181" s="28" t="str">
        <f>Потреб.рынок!K10</f>
        <v>Торговля</v>
      </c>
      <c r="L181" s="28" t="str">
        <f>Потреб.рынок!L10</f>
        <v>Голышмановский район, р.п. Голышманово, ул. Комсомольская, д. 84</v>
      </c>
      <c r="M181" s="28">
        <f>Потреб.рынок!M10</f>
        <v>1987</v>
      </c>
      <c r="N181" s="28" t="str">
        <f>Потреб.рынок!N10</f>
        <v>Частная</v>
      </c>
      <c r="O181" s="28">
        <f>Потреб.рынок!O10</f>
        <v>2009</v>
      </c>
      <c r="P181" s="28" t="str">
        <f>Потреб.рынок!P10</f>
        <v>Не запланирован</v>
      </c>
      <c r="Q181" s="28" t="str">
        <f>Потреб.рынок!Q10</f>
        <v>№ б/нот 17.10.2017</v>
      </c>
      <c r="R181" s="28" t="str">
        <f>Потреб.рынок!R10</f>
        <v>ДУ</v>
      </c>
      <c r="S181" s="28" t="str">
        <f>Потреб.рынок!S10</f>
        <v>+</v>
      </c>
      <c r="T181" s="28" t="str">
        <f>Потреб.рынок!T10</f>
        <v>Предоставление услуг торговли</v>
      </c>
      <c r="U181" s="28" t="str">
        <f>Потреб.рынок!U10</f>
        <v>Все возрастные категории</v>
      </c>
      <c r="V181" s="28" t="str">
        <f>Потреб.рынок!V10</f>
        <v>К,О,С,Г,У</v>
      </c>
      <c r="W181" s="28" t="str">
        <f>Потреб.рынок!W10</f>
        <v>нет</v>
      </c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ht="63.75">
      <c r="A182" s="27">
        <v>155</v>
      </c>
      <c r="B182" s="28" t="str">
        <f>'Адм. здания'!B10</f>
        <v>Административные здания</v>
      </c>
      <c r="C182" s="28" t="str">
        <f>'Адм. здания'!C10</f>
        <v>Органы местного самоуправления</v>
      </c>
      <c r="D182" s="28" t="str">
        <f>'Адм. здания'!D10</f>
        <v>Заводоуковский</v>
      </c>
      <c r="E182" s="28" t="str">
        <f>'Адм. здания'!E10</f>
        <v>Администрация Заводоковского городского округа</v>
      </c>
      <c r="F182" s="28" t="str">
        <f>'Адм. здания'!F10</f>
        <v>Администрация Заводоковского ГО</v>
      </c>
      <c r="G182" s="28" t="str">
        <f>'Адм. здания'!G10</f>
        <v>г. Заводоуковск, ул. Береговая, д. 27</v>
      </c>
      <c r="H182" s="28" t="str">
        <f>'Адм. здания'!H10</f>
        <v>Касенова Светлана Анатольевна, 8 (34542) 90100</v>
      </c>
      <c r="I182" s="28" t="str">
        <f>'Адм. здания'!I10</f>
        <v>Администрация Заводоуковского ГО</v>
      </c>
      <c r="J182" s="28" t="str">
        <f>'Адм. здания'!J10</f>
        <v>Здание</v>
      </c>
      <c r="K182" s="28" t="str">
        <f>'Адм. здания'!K10</f>
        <v>ОМСУ</v>
      </c>
      <c r="L182" s="28" t="str">
        <f>'Адм. здания'!L10</f>
        <v>г. Заводоуковск, ул. Береговая, д. 27</v>
      </c>
      <c r="M182" s="28">
        <f>'Адм. здания'!M10</f>
        <v>1972</v>
      </c>
      <c r="N182" s="28" t="str">
        <f>'Адм. здания'!N10</f>
        <v>Муниципальная</v>
      </c>
      <c r="O182" s="28">
        <f>'Адм. здания'!O10</f>
        <v>2010</v>
      </c>
      <c r="P182" s="28">
        <f>'Адм. здания'!P10</f>
        <v>2015</v>
      </c>
      <c r="Q182" s="28" t="str">
        <f>'Адм. здания'!Q10</f>
        <v>№5 от 24.04.2013</v>
      </c>
      <c r="R182" s="28" t="str">
        <f>'Адм. здания'!R10</f>
        <v>ДУ</v>
      </c>
      <c r="S182" s="28" t="str">
        <f>'Адм. здания'!S10</f>
        <v>+</v>
      </c>
      <c r="T182" s="28" t="str">
        <f>'Адм. здания'!T10</f>
        <v>Деятельность органов местного самоуправления</v>
      </c>
      <c r="U182" s="28" t="str">
        <f>'Адм. здания'!U10</f>
        <v>Все возрастные категории</v>
      </c>
      <c r="V182" s="28" t="str">
        <f>'Адм. здания'!V10</f>
        <v>К,О,С,Г,У</v>
      </c>
      <c r="W182" s="28" t="str">
        <f>'Адм. здания'!W10</f>
        <v>нет</v>
      </c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ht="89.25">
      <c r="A183" s="27">
        <v>156</v>
      </c>
      <c r="B183" s="28" t="str">
        <f>Аптека!B10</f>
        <v>Аптеки</v>
      </c>
      <c r="C183" s="28" t="str">
        <f>Аптека!C10</f>
        <v>Органы местного самоуправления</v>
      </c>
      <c r="D183" s="28" t="str">
        <f>Аптека!D10</f>
        <v>Заводоуковский</v>
      </c>
      <c r="E183" s="28" t="str">
        <f>Аптека!E10</f>
        <v>Акционерное общество "Фармация"</v>
      </c>
      <c r="F183" s="28" t="str">
        <f>Аптека!F10</f>
        <v>АО "Фармация"</v>
      </c>
      <c r="G183" s="28" t="str">
        <f>Аптека!G10</f>
        <v>г. Тюмень, ул. Велижанская, д. 77</v>
      </c>
      <c r="H183" s="28" t="str">
        <f>Аптека!H10</f>
        <v>Дроздова Татьяна Леонидовна 8 (3452) 472803</v>
      </c>
      <c r="I183" s="28" t="str">
        <f>Аптека!I10</f>
        <v>Центральная районная аптека № 11</v>
      </c>
      <c r="J183" s="28" t="str">
        <f>Аптека!J10</f>
        <v>Часть здания</v>
      </c>
      <c r="K183" s="28" t="str">
        <f>Аптека!K10</f>
        <v>Аптеки</v>
      </c>
      <c r="L183" s="28" t="str">
        <f>Аптека!L10</f>
        <v>Заводоуковский район, г.Заводоуковск, ул. Первомайская, д. 6</v>
      </c>
      <c r="M183" s="28">
        <f>Аптека!M10</f>
        <v>1975</v>
      </c>
      <c r="N183" s="28" t="str">
        <f>Аптека!N10</f>
        <v>Частная</v>
      </c>
      <c r="O183" s="28" t="str">
        <f>Аптека!O10</f>
        <v>-</v>
      </c>
      <c r="P183" s="28">
        <f>Аптека!P10</f>
        <v>2026</v>
      </c>
      <c r="Q183" s="28" t="str">
        <f>Аптека!Q10</f>
        <v>№ б\н от 19.06.2020</v>
      </c>
      <c r="R183" s="28" t="str">
        <f>Аптека!R10</f>
        <v>ДУ</v>
      </c>
      <c r="S183" s="28" t="str">
        <f>Аптека!S10</f>
        <v>+</v>
      </c>
      <c r="T183" s="28" t="str">
        <f>Аптека!T10</f>
        <v>Предоставление услуг по продаже лекарственных средств, в т.ч. льготным категориям граждан</v>
      </c>
      <c r="U183" s="28" t="str">
        <f>Аптека!U10</f>
        <v>Все возрастные категории</v>
      </c>
      <c r="V183" s="28" t="str">
        <f>Аптека!V10</f>
        <v>К,О,С,Г,У</v>
      </c>
      <c r="W183" s="28" t="str">
        <f>Аптека!W10</f>
        <v>Нет</v>
      </c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ht="102">
      <c r="A184" s="27">
        <v>157</v>
      </c>
      <c r="B184" s="28" t="str">
        <f>'Почта России'!B10</f>
        <v>Почта России</v>
      </c>
      <c r="C184" s="28" t="str">
        <f>'Почта России'!C10</f>
        <v>Акционерное общество “Почта России”</v>
      </c>
      <c r="D184" s="28" t="str">
        <f>'Почта России'!D10</f>
        <v>Заводоуковский</v>
      </c>
      <c r="E184" s="28" t="str">
        <f>'Почта России'!E10</f>
        <v>Управление федеральной почтовой связи Тюменской области Акционерного общества "Почта России"</v>
      </c>
      <c r="F184" s="28" t="str">
        <f>'Почта России'!F10</f>
        <v>УФПС Тюменской области  АО «Почта России»</v>
      </c>
      <c r="G184" s="28" t="str">
        <f>'Почта России'!G10</f>
        <v>г. Тюмень, ул. Республики д.56</v>
      </c>
      <c r="H184" s="28" t="str">
        <f>'Почта России'!H10</f>
        <v>Евсеева Надежда  Леонидовна, 8 (904) 876 4512</v>
      </c>
      <c r="I184" s="28" t="str">
        <f>'Почта России'!I10</f>
        <v>Отделение почтовой связи Заводоуковск 627140</v>
      </c>
      <c r="J184" s="28" t="str">
        <f>'Почта России'!J10</f>
        <v>Часть здания</v>
      </c>
      <c r="K184" s="28" t="str">
        <f>'Почта России'!K10</f>
        <v>Отделения почтовой связи</v>
      </c>
      <c r="L184" s="28" t="str">
        <f>'Почта России'!L10</f>
        <v>Заводоуковский район, г. Заводоуковск, ул.Вокзальная, д 41</v>
      </c>
      <c r="M184" s="28">
        <f>'Почта России'!M10</f>
        <v>1978</v>
      </c>
      <c r="N184" s="28" t="str">
        <f>'Почта России'!N10</f>
        <v>Частная</v>
      </c>
      <c r="O184" s="28" t="str">
        <f>'Почта России'!O10</f>
        <v>-</v>
      </c>
      <c r="P184" s="28" t="str">
        <f>'Почта России'!P10</f>
        <v>Не запланирован</v>
      </c>
      <c r="Q184" s="28" t="str">
        <f>'Почта России'!Q10</f>
        <v>№ б/н от 27.12.2017</v>
      </c>
      <c r="R184" s="28" t="str">
        <f>'Почта России'!R10</f>
        <v>ДП</v>
      </c>
      <c r="S184" s="28" t="str">
        <f>'Почта России'!S10</f>
        <v>+</v>
      </c>
      <c r="T184" s="28" t="str">
        <f>'Почта России'!T10</f>
        <v>Все услуги почтовой связи</v>
      </c>
      <c r="U184" s="28" t="str">
        <f>'Почта России'!U10</f>
        <v>Все возрастные категории</v>
      </c>
      <c r="V184" s="28" t="str">
        <f>'Почта России'!V10</f>
        <v>К,О,С,Г,У</v>
      </c>
      <c r="W184" s="28" t="str">
        <f>'Почта России'!W10</f>
        <v>Нет</v>
      </c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ht="127.5">
      <c r="A185" s="27">
        <v>158</v>
      </c>
      <c r="B185" s="28" t="str">
        <f>ООИ!B10</f>
        <v>Общественные организации инвалидов</v>
      </c>
      <c r="C185" s="28" t="str">
        <f>ООИ!C10</f>
        <v>Всероссийское общество инвалидов</v>
      </c>
      <c r="D185" s="28" t="str">
        <f>ООИ!D10</f>
        <v>Заводоуковский</v>
      </c>
      <c r="E185" s="28" t="str">
        <f>ООИ!E10</f>
        <v>Тюменская областная региональная организация Общероссийской общественной организации «Всероссийское общество инвалидов»</v>
      </c>
      <c r="F185" s="28" t="str">
        <f>ООИ!F10</f>
        <v>ТРО ООО “ВОИ”</v>
      </c>
      <c r="G185" s="28" t="str">
        <f>ООИ!G10</f>
        <v>г. Тюмень, ул. 50 лет Октября, д.84, корп.2</v>
      </c>
      <c r="H185" s="28" t="str">
        <f>ООИ!H10</f>
        <v>Фёдоров Сергей Висвалдисович, 8 (34542) 21468</v>
      </c>
      <c r="I185" s="28" t="str">
        <f>ООИ!I10</f>
        <v>Заводоуковская районная организация ВОИ</v>
      </c>
      <c r="J185" s="28" t="str">
        <f>ООИ!J10</f>
        <v>Часть здания</v>
      </c>
      <c r="K185" s="28" t="str">
        <f>ООИ!K10</f>
        <v>ООИ</v>
      </c>
      <c r="L185" s="28" t="str">
        <f>ООИ!L10</f>
        <v>г. Заводоуковск, ул. Первомайская, д. 2</v>
      </c>
      <c r="M185" s="28">
        <f>ООИ!M10</f>
        <v>1976</v>
      </c>
      <c r="N185" s="28" t="str">
        <f>ООИ!N10</f>
        <v>Муниципальная</v>
      </c>
      <c r="O185" s="28">
        <f>ООИ!O10</f>
        <v>2019</v>
      </c>
      <c r="P185" s="28" t="str">
        <f>ООИ!P10</f>
        <v>Не запланирован</v>
      </c>
      <c r="Q185" s="28" t="str">
        <f>ООИ!Q10</f>
        <v>№ 6 от  01.07.2015</v>
      </c>
      <c r="R185" s="28" t="str">
        <f>ООИ!R10</f>
        <v>ДУ (К,О,Г,С,У)</v>
      </c>
      <c r="S185" s="28" t="str">
        <f>ООИ!S10</f>
        <v>+</v>
      </c>
      <c r="T185" s="28" t="str">
        <f>ООИ!T10</f>
        <v>Оказание услуг по социальной реабилитации, адаптации, интеграции инвалидов</v>
      </c>
      <c r="U185" s="28" t="str">
        <f>ООИ!U10</f>
        <v>Все категории населения</v>
      </c>
      <c r="V185" s="28" t="str">
        <f>ООИ!V10</f>
        <v>К,О,С,Г,У</v>
      </c>
      <c r="W185" s="28" t="str">
        <f>ООИ!W10</f>
        <v>нет</v>
      </c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ht="178.5">
      <c r="A186" s="27">
        <v>159</v>
      </c>
      <c r="B186" s="28" t="str">
        <f>ООИ!B11</f>
        <v>Общественные организации инвалидов</v>
      </c>
      <c r="C186" s="28" t="str">
        <f>ООИ!C11</f>
        <v>Всероссийское общество слепых</v>
      </c>
      <c r="D186" s="28" t="str">
        <f>ООИ!D11</f>
        <v>Заводоуковский</v>
      </c>
      <c r="E186" s="28" t="str">
        <f>ООИ!E11</f>
        <v xml:space="preserve">Тюменская областная организация Общероссийской общественной организации инвалидов «Всероссийское ордена Трудового Красного Знамени общество слепых» </v>
      </c>
      <c r="F186" s="28" t="str">
        <f>ООИ!F11</f>
        <v>ТОО ОООИ «Всероссийское ордена Трудового Красного Знамени общество слепых»</v>
      </c>
      <c r="G186" s="28" t="str">
        <f>ООИ!G11</f>
        <v>г.Тюмень ул. Мельничная, д. 17</v>
      </c>
      <c r="H186" s="28" t="str">
        <f>ООИ!H11</f>
        <v>Зиновьева Вера Вениаминовна,8 (34542)
21644</v>
      </c>
      <c r="I186" s="28" t="str">
        <f>ООИ!I11</f>
        <v>Заводоуковская местная организация ВОС</v>
      </c>
      <c r="J186" s="28" t="str">
        <f>ООИ!J11</f>
        <v>Часть здания</v>
      </c>
      <c r="K186" s="28" t="str">
        <f>ООИ!K11</f>
        <v>ООИ</v>
      </c>
      <c r="L186" s="28" t="str">
        <f>ООИ!L11</f>
        <v xml:space="preserve">г. Заводоуковск, 
ул. Первомайская, д. 2Б
</v>
      </c>
      <c r="M186" s="28">
        <f>ООИ!M11</f>
        <v>1975</v>
      </c>
      <c r="N186" s="28" t="str">
        <f>ООИ!N11</f>
        <v>Муниципальная</v>
      </c>
      <c r="O186" s="28">
        <f>ООИ!O11</f>
        <v>2015</v>
      </c>
      <c r="P186" s="28" t="str">
        <f>ООИ!P11</f>
        <v>Не запланирован</v>
      </c>
      <c r="Q186" s="28" t="str">
        <f>ООИ!Q11</f>
        <v>№ 8 от 01.06.2014</v>
      </c>
      <c r="R186" s="28" t="str">
        <f>ООИ!R11</f>
        <v>ДУ</v>
      </c>
      <c r="S186" s="28" t="str">
        <f>ООИ!S11</f>
        <v>+</v>
      </c>
      <c r="T186" s="28" t="str">
        <f>ООИ!T11</f>
        <v>Оказание услуг по социальной реабилитации, адаптации, интеграции инвалидов</v>
      </c>
      <c r="U186" s="28" t="str">
        <f>ООИ!U11</f>
        <v>Все возрастные категории</v>
      </c>
      <c r="V186" s="28" t="str">
        <f>ООИ!V11</f>
        <v>С</v>
      </c>
      <c r="W186" s="28" t="str">
        <f>ООИ!W11</f>
        <v>Нет</v>
      </c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ht="178.5">
      <c r="A187" s="27">
        <v>160</v>
      </c>
      <c r="B187" s="28" t="str">
        <f>МФЦ!B10</f>
        <v>Многофункциональные центры предоставления государственных и муниципальных услуг</v>
      </c>
      <c r="C187" s="28" t="str">
        <f>МФЦ!C10</f>
        <v xml:space="preserve">Аппарат Губернатора Тюменской области </v>
      </c>
      <c r="D187" s="28" t="str">
        <f>МФЦ!D10</f>
        <v>Заводоуковский</v>
      </c>
      <c r="E187" s="28" t="str">
        <f>МФЦ!E10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187" s="28" t="str">
        <f>МФЦ!F10</f>
        <v xml:space="preserve">ГАУ ТО “МФЦ" </v>
      </c>
      <c r="G187" s="28" t="str">
        <f>МФЦ!G10</f>
        <v xml:space="preserve">г. Тюмень, ул. Первомайская, д. 50/1 </v>
      </c>
      <c r="H187" s="28" t="str">
        <f>МФЦ!H10</f>
        <v>Нагибин Александр Николаевич 8(3452)399730, 399289</v>
      </c>
      <c r="I187" s="28" t="str">
        <f>МФЦ!I10</f>
        <v xml:space="preserve">Заводоуковский филиал ГАУ ТО “МФЦ" </v>
      </c>
      <c r="J187" s="28" t="str">
        <f>МФЦ!J10</f>
        <v>здание</v>
      </c>
      <c r="K187" s="28" t="str">
        <f>МФЦ!K10</f>
        <v>Многофункциональные центры</v>
      </c>
      <c r="L187" s="28" t="str">
        <f>МФЦ!L10</f>
        <v>г. Заводоуковск, пер. Элеваторный, д.6</v>
      </c>
      <c r="M187" s="28">
        <f>МФЦ!M10</f>
        <v>1962</v>
      </c>
      <c r="N187" s="28" t="str">
        <f>МФЦ!N10</f>
        <v>региональная</v>
      </c>
      <c r="O187" s="28">
        <f>МФЦ!O10</f>
        <v>2015</v>
      </c>
      <c r="P187" s="28" t="str">
        <f>МФЦ!P10</f>
        <v>Не запланирован</v>
      </c>
      <c r="Q187" s="28" t="str">
        <f>МФЦ!Q10</f>
        <v>№ 17 от 28.01.2020
Обновлен, в стадии согласования с ВОИ</v>
      </c>
      <c r="R187" s="28" t="str">
        <f>МФЦ!R10</f>
        <v>ДП-И (К, О, У),ДЧ-И (С),  ДУ-И (Г)</v>
      </c>
      <c r="S187" s="28" t="str">
        <f>МФЦ!S10</f>
        <v>+</v>
      </c>
      <c r="T187" s="28" t="str">
        <f>МФЦ!T10</f>
        <v>Предоставление населению государственных и муниципальных услуг</v>
      </c>
      <c r="U187" s="28" t="str">
        <f>МФЦ!U10</f>
        <v>Все возрастные категории</v>
      </c>
      <c r="V187" s="28" t="str">
        <f>МФЦ!V10</f>
        <v>К,О,С,Г,У</v>
      </c>
      <c r="W187" s="28" t="str">
        <f>МФЦ!W10</f>
        <v>нет</v>
      </c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ht="102">
      <c r="A188" s="27">
        <v>161</v>
      </c>
      <c r="B188" s="28" t="str">
        <f>ПФРФ!B10</f>
        <v>Пенсионные фонды</v>
      </c>
      <c r="C188" s="28" t="str">
        <f>ПФРФ!C10</f>
        <v>Государственное учреждение-Отделение Пенсионного Фонда Росси по Тюменской области</v>
      </c>
      <c r="D188" s="28" t="str">
        <f>ПФРФ!D10</f>
        <v>Заводоуковский</v>
      </c>
      <c r="E188" s="28" t="str">
        <f>ПФРФ!E10</f>
        <v>Государственное учреждение-Отделение Пенсионного Фонда Росси по Тюменской области</v>
      </c>
      <c r="F188" s="28" t="str">
        <f>ПФРФ!F10</f>
        <v>ОПФР по Тюменской области</v>
      </c>
      <c r="G188" s="28" t="str">
        <f>ПФРФ!G10</f>
        <v>г. Тюмень, ул. Республики, 83а</v>
      </c>
      <c r="H188" s="28" t="str">
        <f>ПФРФ!H10</f>
        <v>Чалкова Алефтина Сергеевна, 8 (3452) 270970</v>
      </c>
      <c r="I188" s="28" t="str">
        <f>ПФРФ!I10</f>
        <v xml:space="preserve">Клиентская служба (на правах отдела) в Заводоуковском городском округе </v>
      </c>
      <c r="J188" s="28" t="str">
        <f>ПФРФ!J10</f>
        <v>Здание</v>
      </c>
      <c r="K188" s="28" t="str">
        <f>ПФРФ!K10</f>
        <v xml:space="preserve"> Пенсионные фонды</v>
      </c>
      <c r="L188" s="28" t="str">
        <f>ПФРФ!L10</f>
        <v>г. Заводоуковск, ул. Береговая, д.25</v>
      </c>
      <c r="M188" s="28">
        <f>ПФРФ!M10</f>
        <v>1977</v>
      </c>
      <c r="N188" s="28" t="str">
        <f>ПФРФ!N10</f>
        <v>Федеральная</v>
      </c>
      <c r="O188" s="28">
        <f>ПФРФ!O10</f>
        <v>2012</v>
      </c>
      <c r="P188" s="28" t="str">
        <f>ПФРФ!P10</f>
        <v>Не запланирован</v>
      </c>
      <c r="Q188" s="28" t="str">
        <f>ПФРФ!Q10</f>
        <v>№ б/н от 2015</v>
      </c>
      <c r="R188" s="28" t="str">
        <f>ПФРФ!R10</f>
        <v>ДЧ-И (К,О,С,Г,У)</v>
      </c>
      <c r="S188" s="28" t="str">
        <f>ПФРФ!S10</f>
        <v xml:space="preserve"> +</v>
      </c>
      <c r="T188" s="28" t="str">
        <f>ПФРФ!T10</f>
        <v>Государственное пенсионное обеспечение</v>
      </c>
      <c r="U188" s="28" t="str">
        <f>ПФРФ!U10</f>
        <v>Все возрастные категории</v>
      </c>
      <c r="V188" s="28" t="str">
        <f>ПФРФ!V10</f>
        <v>К,О,С,Г,У</v>
      </c>
      <c r="W188" s="28" t="str">
        <f>ПФРФ!W10</f>
        <v>нет</v>
      </c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ht="127.5">
      <c r="A189" s="27">
        <v>162</v>
      </c>
      <c r="B189" s="28" t="str">
        <f>Здрав!B28</f>
        <v>Здравоохранение</v>
      </c>
      <c r="C189" s="28" t="str">
        <f>Здрав!C28</f>
        <v>Департамент здравоохранения Тюменской области</v>
      </c>
      <c r="D189" s="28" t="str">
        <f>Здрав!D28</f>
        <v>Заводоуковский</v>
      </c>
      <c r="E189" s="28" t="str">
        <f>Здрав!E28</f>
        <v>Государственное бюджетное учреждение здравоохранения Тюменской области “Областная больница № 12” (г. Заводоуковск)</v>
      </c>
      <c r="F189" s="28" t="str">
        <f>Здрав!F28</f>
        <v>ГБУЗ ТО “ОБ № 12” (г. Заводоуковск)</v>
      </c>
      <c r="G189" s="28" t="str">
        <f>Здрав!G28</f>
        <v>г. Заводоуковск, ул. Хахина, д. 19</v>
      </c>
      <c r="H189" s="28" t="str">
        <f>Здрав!H28</f>
        <v>Сипачев Николай Вячеславович, 8 (34542) 21775</v>
      </c>
      <c r="I189" s="28" t="str">
        <f>Здрав!I28</f>
        <v>ГБУЗ ТО “ОБ № 12” (г. Заводоуковск) (хирургический корпус)</v>
      </c>
      <c r="J189" s="28" t="str">
        <f>Здрав!J28</f>
        <v>Часть здания</v>
      </c>
      <c r="K189" s="28" t="str">
        <f>Здрав!K28</f>
        <v>Больница/поликлиника</v>
      </c>
      <c r="L189" s="28" t="str">
        <f>Здрав!L28</f>
        <v>г. Заводоуковск, ул. Хахина, д. 19</v>
      </c>
      <c r="M189" s="28">
        <f>Здрав!M28</f>
        <v>1991</v>
      </c>
      <c r="N189" s="28" t="str">
        <f>Здрав!N28</f>
        <v>Региональная</v>
      </c>
      <c r="O189" s="28" t="str">
        <f>Здрав!O28</f>
        <v>-</v>
      </c>
      <c r="P189" s="28">
        <f>Здрав!P28</f>
        <v>2022</v>
      </c>
      <c r="Q189" s="28" t="str">
        <f>Здрав!Q28</f>
        <v>№ 21-ОЗ от 20.07.2021</v>
      </c>
      <c r="R189" s="28" t="str">
        <f>Здрав!R28</f>
        <v>ВНД</v>
      </c>
      <c r="S189" s="28" t="str">
        <f>Здрав!S28</f>
        <v>+</v>
      </c>
      <c r="T189" s="28" t="str">
        <f>Здрав!T28</f>
        <v>Оказание доврачебной, стационарной, врачебной первичной медико-санитарной помощи, медико-социальной помощи</v>
      </c>
      <c r="U189" s="28" t="str">
        <f>Здрав!U28</f>
        <v>Все возрастные категории</v>
      </c>
      <c r="V189" s="28" t="str">
        <f>Здрав!V28</f>
        <v>К,О,С,Г,У</v>
      </c>
      <c r="W189" s="28" t="str">
        <f>Здрав!W28</f>
        <v>да</v>
      </c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ht="127.5">
      <c r="A190" s="27">
        <v>163</v>
      </c>
      <c r="B190" s="28" t="str">
        <f>Здрав!B29</f>
        <v>Здравоохранение</v>
      </c>
      <c r="C190" s="28" t="str">
        <f>Здрав!C29</f>
        <v>Департамент здравоохранения Тюменской области</v>
      </c>
      <c r="D190" s="28" t="str">
        <f>Здрав!D29</f>
        <v>Заводоуковский</v>
      </c>
      <c r="E190" s="28" t="str">
        <f>Здрав!E29</f>
        <v>Государственное бюджетное учреждение здравоохранения Тюменской области “Областная больница № 12” (г. Заводоуковск)</v>
      </c>
      <c r="F190" s="28" t="str">
        <f>Здрав!F29</f>
        <v>ГБУЗ ТО “ОБ № 12” (г. Заводоуковск)</v>
      </c>
      <c r="G190" s="28" t="str">
        <f>Здрав!G29</f>
        <v>г. Заводоуковск, ул. Хахина, д. 19</v>
      </c>
      <c r="H190" s="28" t="str">
        <f>Здрав!H29</f>
        <v>Сипачев Николай Вячеславович, 8 (34542) 21775</v>
      </c>
      <c r="I190" s="28" t="str">
        <f>Здрав!I29</f>
        <v>ГБУЗ ТО “ОБ № 12” (г. Заводоуковск) (корпус детского и инфекционного отделения)</v>
      </c>
      <c r="J190" s="28" t="str">
        <f>Здрав!J29</f>
        <v>Часть здания</v>
      </c>
      <c r="K190" s="28" t="str">
        <f>Здрав!K29</f>
        <v>Больница/поликлиника</v>
      </c>
      <c r="L190" s="28" t="str">
        <f>Здрав!L29</f>
        <v>г. Заводоуковск, ул. Хахина, д. 19</v>
      </c>
      <c r="M190" s="28">
        <f>Здрав!M29</f>
        <v>1979</v>
      </c>
      <c r="N190" s="28" t="str">
        <f>Здрав!N29</f>
        <v>Региональная</v>
      </c>
      <c r="O190" s="28">
        <f>Здрав!O29</f>
        <v>2019</v>
      </c>
      <c r="P190" s="28" t="str">
        <f>Здрав!P29</f>
        <v>Не запланирован</v>
      </c>
      <c r="Q190" s="28" t="str">
        <f>Здрав!Q29</f>
        <v>№ 24-ОЗ от 20.07.2021</v>
      </c>
      <c r="R190" s="28" t="str">
        <f>Здрав!R29</f>
        <v>ВНД</v>
      </c>
      <c r="S190" s="28" t="str">
        <f>Здрав!S29</f>
        <v>+</v>
      </c>
      <c r="T190" s="28" t="str">
        <f>Здрав!T29</f>
        <v>Оказание доврачебной, стационарной, врачебной первичной медико-санитарной помощи, медико-социальной помощи</v>
      </c>
      <c r="U190" s="28" t="str">
        <f>Здрав!U29</f>
        <v>Все возрастные категории</v>
      </c>
      <c r="V190" s="28" t="str">
        <f>Здрав!V29</f>
        <v>К,О,С,Г,У</v>
      </c>
      <c r="W190" s="28" t="str">
        <f>Здрав!W29</f>
        <v>да</v>
      </c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ht="127.5">
      <c r="A191" s="27">
        <v>164</v>
      </c>
      <c r="B191" s="28" t="str">
        <f>Здрав!B30</f>
        <v>Здравоохранение</v>
      </c>
      <c r="C191" s="28" t="str">
        <f>Здрав!C30</f>
        <v>Департамент здравоохранения Тюменской области</v>
      </c>
      <c r="D191" s="28" t="str">
        <f>Здрав!D30</f>
        <v>Заводоуковский</v>
      </c>
      <c r="E191" s="28" t="str">
        <f>Здрав!E30</f>
        <v>Государственное бюджетное учреждение здравоохранения Тюменской области “Областная больница № 12” (г. Заводоуковск)</v>
      </c>
      <c r="F191" s="28" t="str">
        <f>Здрав!F30</f>
        <v>ГБУЗ ТО “ОБ № 12” (г. Заводоуковск)</v>
      </c>
      <c r="G191" s="28" t="str">
        <f>Здрав!G30</f>
        <v>г. Заводоуковск, ул. Хахина, д. 19</v>
      </c>
      <c r="H191" s="28" t="str">
        <f>Здрав!H30</f>
        <v>Сипачев Николай Вячеславович, 8 (34542) 21775</v>
      </c>
      <c r="I191" s="28" t="str">
        <f>Здрав!I30</f>
        <v>ГБУЗ ТО “ОБ № 12” (г. Заводоуковск) (стоматологическая поликлиника)</v>
      </c>
      <c r="J191" s="28" t="str">
        <f>Здрав!J30</f>
        <v>Часть здания</v>
      </c>
      <c r="K191" s="28" t="str">
        <f>Здрав!K30</f>
        <v>Больница/поликлиника</v>
      </c>
      <c r="L191" s="28" t="str">
        <f>Здрав!L30</f>
        <v>г. Заводоуковск, ул. Хахина, д. 19</v>
      </c>
      <c r="M191" s="28">
        <f>Здрав!M30</f>
        <v>2019</v>
      </c>
      <c r="N191" s="28" t="str">
        <f>Здрав!N30</f>
        <v>Муниципальная</v>
      </c>
      <c r="O191" s="28" t="str">
        <f>Здрав!O30</f>
        <v>-</v>
      </c>
      <c r="P191" s="28" t="str">
        <f>Здрав!P30</f>
        <v>Не запланирован</v>
      </c>
      <c r="Q191" s="28" t="str">
        <f>Здрав!Q30</f>
        <v>№ 23-ОЗ от 20.07.2021</v>
      </c>
      <c r="R191" s="28" t="str">
        <f>Здрав!R30</f>
        <v>ДУ</v>
      </c>
      <c r="S191" s="28" t="str">
        <f>Здрав!S30</f>
        <v>+</v>
      </c>
      <c r="T191" s="28" t="str">
        <f>Здрав!T30</f>
        <v>Оказание первичной медико-санитарной помощи</v>
      </c>
      <c r="U191" s="28" t="str">
        <f>Здрав!U30</f>
        <v>Все возрастные категории</v>
      </c>
      <c r="V191" s="28" t="str">
        <f>Здрав!V30</f>
        <v>К,О,С,Г,У</v>
      </c>
      <c r="W191" s="28" t="str">
        <f>Здрав!W30</f>
        <v>да</v>
      </c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ht="127.5">
      <c r="A192" s="27">
        <v>165</v>
      </c>
      <c r="B192" s="28" t="str">
        <f>Здрав!B31</f>
        <v>Здравоохранение</v>
      </c>
      <c r="C192" s="28" t="str">
        <f>Здрав!C31</f>
        <v>Департамент здравоохранения Тюменской области</v>
      </c>
      <c r="D192" s="28" t="str">
        <f>Здрав!D31</f>
        <v>Заводоуковский</v>
      </c>
      <c r="E192" s="28" t="str">
        <f>Здрав!E31</f>
        <v>Государственное бюджетное учреждение здравоохранения Тюменской области “Областная больница № 12” (г. Заводоуковск)</v>
      </c>
      <c r="F192" s="28" t="str">
        <f>Здрав!F31</f>
        <v>ГБУЗ ТО “ОБ № 12” (г. Заводоуковск)</v>
      </c>
      <c r="G192" s="28" t="str">
        <f>Здрав!G31</f>
        <v>г. Заводоуковск, ул. Хахина, д. 19</v>
      </c>
      <c r="H192" s="28" t="str">
        <f>Здрав!H31</f>
        <v>Сипачев Николай Вячеславович, 8 (34542) 21775</v>
      </c>
      <c r="I192" s="28" t="str">
        <f>Здрав!I31</f>
        <v>ГБУЗ ТО “ОБ № 12” (г. Заводоуковск) (детская поликлиника)</v>
      </c>
      <c r="J192" s="28" t="str">
        <f>Здрав!J31</f>
        <v>Часть здания</v>
      </c>
      <c r="K192" s="28" t="str">
        <f>Здрав!K31</f>
        <v>Больница/поликлиника</v>
      </c>
      <c r="L192" s="28" t="str">
        <f>Здрав!L31</f>
        <v>г. Заводоуковск, ул. Глазуновская, д.7</v>
      </c>
      <c r="M192" s="28">
        <f>Здрав!M31</f>
        <v>1986</v>
      </c>
      <c r="N192" s="28" t="str">
        <f>Здрав!N31</f>
        <v>Муниципальная</v>
      </c>
      <c r="O192" s="28" t="str">
        <f>Здрав!O31</f>
        <v>-</v>
      </c>
      <c r="P192" s="28" t="str">
        <f>Здрав!P31</f>
        <v>Не запланирован</v>
      </c>
      <c r="Q192" s="28" t="str">
        <f>Здрав!Q31</f>
        <v>№ 25-ОЗ от 20.07.2021</v>
      </c>
      <c r="R192" s="28" t="str">
        <f>Здрав!R31</f>
        <v>ДУ</v>
      </c>
      <c r="S192" s="28" t="str">
        <f>Здрав!S31</f>
        <v>+</v>
      </c>
      <c r="T192" s="28" t="str">
        <f>Здрав!T31</f>
        <v>Оказание доврачебной, стационарной, врачебной первичной медико-санитарной помощи, медико-социальной помощи</v>
      </c>
      <c r="U192" s="28" t="str">
        <f>Здрав!U31</f>
        <v>Дети</v>
      </c>
      <c r="V192" s="28" t="str">
        <f>Здрав!V31</f>
        <v>К,О,С,Г,У</v>
      </c>
      <c r="W192" s="28" t="str">
        <f>Здрав!W31</f>
        <v>да</v>
      </c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ht="153">
      <c r="A193" s="27">
        <v>166</v>
      </c>
      <c r="B193" s="28" t="str">
        <f>Образование!B25</f>
        <v>Образование</v>
      </c>
      <c r="C193" s="28" t="str">
        <f>Образование!C25</f>
        <v>Департамент образования и науки Тюменской области</v>
      </c>
      <c r="D193" s="28" t="str">
        <f>Образование!D25</f>
        <v>Заводоуковский</v>
      </c>
      <c r="E193" s="28" t="str">
        <f>Образование!E25</f>
        <v>Муниципальное автономное общеобразвоательное учреждение Заводоуковского гороского округа “Заводоуковская средняя общеобразовательная №1”</v>
      </c>
      <c r="F193" s="28" t="str">
        <f>Образование!F25</f>
        <v>МАОУ “СОШ № 1”</v>
      </c>
      <c r="G193" s="28" t="str">
        <f>Образование!G25</f>
        <v>г. Заводоуковск, ул. Дружининой, д. 17</v>
      </c>
      <c r="H193" s="28" t="str">
        <f>Образование!H25</f>
        <v>Попкова Ольга Станиславовна, 8 (34542) 21793</v>
      </c>
      <c r="I193" s="28" t="str">
        <f>Образование!I25</f>
        <v>МАОУ “СОШ № 1”</v>
      </c>
      <c r="J193" s="28" t="str">
        <f>Образование!J25</f>
        <v>Здание</v>
      </c>
      <c r="K193" s="28" t="str">
        <f>Образование!K25</f>
        <v>Школа</v>
      </c>
      <c r="L193" s="28" t="str">
        <f>Образование!L25</f>
        <v>г. Заводоуковск, ул. Дружининой, д. 17</v>
      </c>
      <c r="M193" s="28">
        <f>Образование!M25</f>
        <v>1965</v>
      </c>
      <c r="N193" s="28" t="str">
        <f>Образование!N25</f>
        <v>Муниципальная</v>
      </c>
      <c r="O193" s="28">
        <f>Образование!O25</f>
        <v>2009</v>
      </c>
      <c r="P193" s="28">
        <f>Образование!P25</f>
        <v>2025</v>
      </c>
      <c r="Q193" s="28" t="str">
        <f>Образование!Q25</f>
        <v>№1 от 30.05.2019</v>
      </c>
      <c r="R193" s="28" t="str">
        <f>Образование!R25</f>
        <v>ДП-И (У), ДЧ-И (К,О,С,Г)</v>
      </c>
      <c r="S193" s="28" t="str">
        <f>Образование!S25</f>
        <v xml:space="preserve"> +</v>
      </c>
      <c r="T193" s="28" t="str">
        <f>Образование!T25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93" s="28" t="str">
        <f>Образование!U25</f>
        <v>Дети</v>
      </c>
      <c r="V193" s="28" t="str">
        <f>Образование!V25</f>
        <v>К,О,У</v>
      </c>
      <c r="W193" s="28" t="str">
        <f>Образование!W25</f>
        <v>да</v>
      </c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ht="153">
      <c r="A194" s="27">
        <v>167</v>
      </c>
      <c r="B194" s="28" t="str">
        <f>Образование!B26</f>
        <v>Образование</v>
      </c>
      <c r="C194" s="28" t="str">
        <f>Образование!C26</f>
        <v>Департамент образования и науки Тюменской области</v>
      </c>
      <c r="D194" s="28" t="str">
        <f>Образование!D26</f>
        <v>Заводоуковский</v>
      </c>
      <c r="E194" s="28" t="str">
        <f>Образование!E26</f>
        <v>Муниципальное автономное общеобразвоательное учреждение Заводоуковского городского округа “Заводоуковская средняя общеобразовательная №2”</v>
      </c>
      <c r="F194" s="28" t="str">
        <f>Образование!F26</f>
        <v>МАОУ “СОШ № 2”</v>
      </c>
      <c r="G194" s="28" t="str">
        <f>Образование!G26</f>
        <v>г. Заводоуковск, ул. Заводская, д. 16</v>
      </c>
      <c r="H194" s="28" t="str">
        <f>Образование!H26</f>
        <v>Базелюк Валентина Васильевна, 8 (34542) 21270</v>
      </c>
      <c r="I194" s="28" t="str">
        <f>Образование!I26</f>
        <v>МАОУ “СОШ № 2”</v>
      </c>
      <c r="J194" s="28" t="str">
        <f>Образование!J26</f>
        <v>Здание</v>
      </c>
      <c r="K194" s="28" t="str">
        <f>Образование!K26</f>
        <v>Школа</v>
      </c>
      <c r="L194" s="28" t="str">
        <f>Образование!L26</f>
        <v>г. Заводоуковск, ул. Заводская, д. 16</v>
      </c>
      <c r="M194" s="28">
        <f>Образование!M26</f>
        <v>1973</v>
      </c>
      <c r="N194" s="28" t="str">
        <f>Образование!N26</f>
        <v>Муниципальная</v>
      </c>
      <c r="O194" s="28">
        <f>Образование!O26</f>
        <v>2013</v>
      </c>
      <c r="P194" s="28" t="str">
        <f>Образование!P26</f>
        <v>Не запланирован</v>
      </c>
      <c r="Q194" s="28" t="str">
        <f>Образование!Q26</f>
        <v>№ 2 от 24.12.2019</v>
      </c>
      <c r="R194" s="28" t="str">
        <f>Образование!R26</f>
        <v>ДП-И (У), ДЧ-И (К,О,С,Г)</v>
      </c>
      <c r="S194" s="28" t="str">
        <f>Образование!S26</f>
        <v xml:space="preserve"> +</v>
      </c>
      <c r="T194" s="28" t="str">
        <f>Образование!T26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94" s="28" t="str">
        <f>Образование!U26</f>
        <v>Дети</v>
      </c>
      <c r="V194" s="28" t="str">
        <f>Образование!V26</f>
        <v>К,О,У,С,Г</v>
      </c>
      <c r="W194" s="28" t="str">
        <f>Образование!W26</f>
        <v>да</v>
      </c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ht="153">
      <c r="A195" s="27">
        <v>168</v>
      </c>
      <c r="B195" s="28" t="str">
        <f>Образование!B27</f>
        <v>Образование</v>
      </c>
      <c r="C195" s="28" t="str">
        <f>Образование!C27</f>
        <v>Департамент образования и науки Тюменской области</v>
      </c>
      <c r="D195" s="28" t="str">
        <f>Образование!D27</f>
        <v>Заводоуковский</v>
      </c>
      <c r="E195" s="28" t="str">
        <f>Образование!E27</f>
        <v>Муниципальное автономное общеобразвоательное учреждение Заводоуковского городского округа “Заводоуковская средняя общеобразовательная №2”</v>
      </c>
      <c r="F195" s="28" t="str">
        <f>Образование!F27</f>
        <v>МАОУ “СОШ № 2”</v>
      </c>
      <c r="G195" s="28" t="str">
        <f>Образование!G27</f>
        <v>г. Заводоуковск, ул. Заводская, д. 16</v>
      </c>
      <c r="H195" s="28" t="str">
        <f>Образование!H27</f>
        <v>Тихонов Федор Александрович, 8 (34543) 62371</v>
      </c>
      <c r="I195" s="28" t="str">
        <f>Образование!I27</f>
        <v>СОШ №3 Филиал “МАОУ “СОШ №2”</v>
      </c>
      <c r="J195" s="28" t="str">
        <f>Образование!J27</f>
        <v>Здание</v>
      </c>
      <c r="K195" s="28" t="str">
        <f>Образование!K27</f>
        <v>Школа</v>
      </c>
      <c r="L195" s="28" t="str">
        <f>Образование!L27</f>
        <v>г. Заводоуковск, ул. Летнаяя, д. 24</v>
      </c>
      <c r="M195" s="28">
        <f>Образование!M27</f>
        <v>2019</v>
      </c>
      <c r="N195" s="28" t="str">
        <f>Образование!N27</f>
        <v>Муниципальная</v>
      </c>
      <c r="O195" s="28" t="str">
        <f>Образование!O27</f>
        <v>-</v>
      </c>
      <c r="P195" s="28" t="str">
        <f>Образование!P27</f>
        <v>Не запланирован</v>
      </c>
      <c r="Q195" s="28" t="str">
        <f>Образование!Q27</f>
        <v>№ б/н от 05.06.2020</v>
      </c>
      <c r="R195" s="28" t="str">
        <f>Образование!R27</f>
        <v>ДП-В</v>
      </c>
      <c r="S195" s="28" t="str">
        <f>Образование!S27</f>
        <v xml:space="preserve"> +</v>
      </c>
      <c r="T195" s="28" t="str">
        <f>Образование!T27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95" s="28" t="str">
        <f>Образование!U27</f>
        <v>Дети</v>
      </c>
      <c r="V195" s="28" t="str">
        <f>Образование!V27</f>
        <v>К,О,С,Г,У</v>
      </c>
      <c r="W195" s="28" t="str">
        <f>Образование!W27</f>
        <v>да</v>
      </c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ht="280.5">
      <c r="A196" s="27">
        <v>169</v>
      </c>
      <c r="B196" s="28" t="str">
        <f>Образование!B28</f>
        <v>Образование</v>
      </c>
      <c r="C196" s="28" t="str">
        <f>Образование!C28</f>
        <v>Департамент образования и науки Тюменской области</v>
      </c>
      <c r="D196" s="28" t="str">
        <f>Образование!D28</f>
        <v>Заводоуковский</v>
      </c>
      <c r="E196" s="28" t="str">
        <f>Образование!E28</f>
        <v>Муниципальное автономное общеобразовательное учреждение  Заводоуковского городского округа "Заводоуковская средняя общеобразовательная школа №4  имени Заслуженного учителя РСФСР, Почетного гражданина г.Заводоуковска Агафонова Леонида Устиновича"</v>
      </c>
      <c r="F196" s="28" t="str">
        <f>Образование!F28</f>
        <v>МАОУ "СОШ №4"</v>
      </c>
      <c r="G196" s="28" t="str">
        <f>Образование!G28</f>
        <v>Заводоуковский район, с. Падун, ул. Школьная, д. 31</v>
      </c>
      <c r="H196" s="28" t="str">
        <f>Образование!H28</f>
        <v>Лазюк Светлана Владимировна, 8 (34542) 33692</v>
      </c>
      <c r="I196" s="28" t="str">
        <f>Образование!I28</f>
        <v>Падунская СОШ, филиал МАОУ «СОШ № 4»</v>
      </c>
      <c r="J196" s="28" t="str">
        <f>Образование!J28</f>
        <v>Здание</v>
      </c>
      <c r="K196" s="28" t="str">
        <f>Образование!K28</f>
        <v>Школа</v>
      </c>
      <c r="L196" s="28" t="str">
        <f>Образование!L28</f>
        <v>Заводоуковский район, с. Падун, ул. Школьная, д. 31</v>
      </c>
      <c r="M196" s="28">
        <f>Образование!M28</f>
        <v>2006</v>
      </c>
      <c r="N196" s="28" t="str">
        <f>Образование!N28</f>
        <v>Муниципальная</v>
      </c>
      <c r="O196" s="28" t="str">
        <f>Образование!O28</f>
        <v>-</v>
      </c>
      <c r="P196" s="28" t="str">
        <f>Образование!P28</f>
        <v>Не запланирован</v>
      </c>
      <c r="Q196" s="28" t="str">
        <f>Образование!Q28</f>
        <v>№ б/н от 25.02.2021</v>
      </c>
      <c r="R196" s="28" t="str">
        <f>Образование!R28</f>
        <v>ДЧ-И (К,Г,С,О), ДП-И  (У)</v>
      </c>
      <c r="S196" s="28" t="str">
        <f>Образование!S28</f>
        <v xml:space="preserve"> +</v>
      </c>
      <c r="T196" s="28" t="str">
        <f>Образование!T28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196" s="28" t="str">
        <f>Образование!U28</f>
        <v>Дети</v>
      </c>
      <c r="V196" s="28" t="str">
        <f>Образование!V28</f>
        <v>К,О,С,Г,У</v>
      </c>
      <c r="W196" s="28" t="str">
        <f>Образование!W28</f>
        <v>да</v>
      </c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ht="153">
      <c r="A197" s="27">
        <v>170</v>
      </c>
      <c r="B197" s="28" t="str">
        <f>Образование!B29</f>
        <v>Образование</v>
      </c>
      <c r="C197" s="28" t="str">
        <f>Образование!C29</f>
        <v>Департамент образования и науки Тюменской области</v>
      </c>
      <c r="D197" s="28" t="str">
        <f>Образование!D29</f>
        <v>Заводоуковский</v>
      </c>
      <c r="E197" s="28" t="str">
        <f>Образование!E29</f>
        <v>Автономное учреждение дошкольного образования муниципального образования Заводоуковскго округа “Центр развития ребенка-детский сад “Светлячок”</v>
      </c>
      <c r="F197" s="28" t="str">
        <f>Образование!F29</f>
        <v>Детский сад «Чебурашка», филиал детского сада «Светлячок»</v>
      </c>
      <c r="G197" s="28" t="str">
        <f>Образование!G29</f>
        <v xml:space="preserve">Заводоуковский городской округ  ул.Большая Базарная, 16А, </v>
      </c>
      <c r="H197" s="28" t="str">
        <f>Образование!H29</f>
        <v xml:space="preserve"> Сухинина Анна Владимировна,   8 (34542) 67300 </v>
      </c>
      <c r="I197" s="28" t="str">
        <f>Образование!I29</f>
        <v>Детский сад «Чебурашка»</v>
      </c>
      <c r="J197" s="28" t="str">
        <f>Образование!J29</f>
        <v>Здание</v>
      </c>
      <c r="K197" s="28" t="str">
        <f>Образование!K29</f>
        <v>Детский сад</v>
      </c>
      <c r="L197" s="28" t="str">
        <f>Образование!L29</f>
        <v>Заводоуковский район, г.Заводоуковск, ул.Революционная,  д.118</v>
      </c>
      <c r="M197" s="28">
        <f>Образование!M29</f>
        <v>1976</v>
      </c>
      <c r="N197" s="28" t="str">
        <f>Образование!N29</f>
        <v>Муниципальная</v>
      </c>
      <c r="O197" s="28">
        <f>Образование!O29</f>
        <v>2012</v>
      </c>
      <c r="P197" s="28" t="str">
        <f>Образование!P29</f>
        <v>Не запланирован</v>
      </c>
      <c r="Q197" s="28" t="str">
        <f>Образование!Q29</f>
        <v>б/н от 16.02.2021</v>
      </c>
      <c r="R197" s="28" t="str">
        <f>Образование!R29</f>
        <v>ДЧ-В</v>
      </c>
      <c r="S197" s="28" t="str">
        <f>Образование!S29</f>
        <v xml:space="preserve"> +</v>
      </c>
      <c r="T197" s="28" t="str">
        <f>Образование!T29</f>
        <v>Реализация программ дошкольного образования</v>
      </c>
      <c r="U197" s="28" t="str">
        <f>Образование!U29</f>
        <v>Дети</v>
      </c>
      <c r="V197" s="28" t="str">
        <f>Образование!V29</f>
        <v>К,О,С,Г,У</v>
      </c>
      <c r="W197" s="28" t="str">
        <f>Образование!W29</f>
        <v>да</v>
      </c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ht="153">
      <c r="A198" s="27">
        <v>171</v>
      </c>
      <c r="B198" s="28" t="str">
        <f>Образование!B30</f>
        <v xml:space="preserve">Образование </v>
      </c>
      <c r="C198" s="28" t="str">
        <f>Образование!C30</f>
        <v>Департамент образования и науки Тюменской области</v>
      </c>
      <c r="D198" s="28" t="str">
        <f>Образование!D30</f>
        <v>Заводоуковский</v>
      </c>
      <c r="E198" s="28" t="str">
        <f>Образование!E30</f>
        <v>Автономное учреждение дошкольного образования муниципального образования Заводоуковскго округа “Центр развития ребенка-детский сад “Светлячок”</v>
      </c>
      <c r="F198" s="28" t="str">
        <f>Образование!F30</f>
        <v>Детский сад «Аленушка», филиал детского сада «Светлячок»</v>
      </c>
      <c r="G198" s="28" t="str">
        <f>Образование!G30</f>
        <v>Заводоуковский городской округ  ул.Большая Базарная, 16А,</v>
      </c>
      <c r="H198" s="28" t="str">
        <f>Образование!H30</f>
        <v>Худышкина Регина Владимировна 8(34542) 5-76-92</v>
      </c>
      <c r="I198" s="28" t="str">
        <f>Образование!I30</f>
        <v>Детский сад  «Аленушка»</v>
      </c>
      <c r="J198" s="28" t="str">
        <f>Образование!J30</f>
        <v>Здание</v>
      </c>
      <c r="K198" s="28" t="str">
        <f>Образование!K30</f>
        <v>Детский сад</v>
      </c>
      <c r="L198" s="28" t="str">
        <f>Образование!L30</f>
        <v>Заводоуковский район, г.Заводоуковск,  ул. Пионерская, 2</v>
      </c>
      <c r="M198" s="28">
        <f>Образование!M30</f>
        <v>1986</v>
      </c>
      <c r="N198" s="28" t="str">
        <f>Образование!N30</f>
        <v>муниципальная</v>
      </c>
      <c r="O198" s="28" t="str">
        <f>Образование!O30</f>
        <v xml:space="preserve"> -</v>
      </c>
      <c r="P198" s="28">
        <f>Образование!P30</f>
        <v>2023</v>
      </c>
      <c r="Q198" s="28" t="str">
        <f>Образование!Q30</f>
        <v>б/н от 29.12.2020</v>
      </c>
      <c r="R198" s="28" t="str">
        <f>Образование!R30</f>
        <v>ДУ (К,О,С,Г) ДЧ-И (У)</v>
      </c>
      <c r="S198" s="28" t="str">
        <f>Образование!S30</f>
        <v>-</v>
      </c>
      <c r="T198" s="28" t="str">
        <f>Образование!T30</f>
        <v>Реализация программ дошкольного образования</v>
      </c>
      <c r="U198" s="28" t="str">
        <f>Образование!U30</f>
        <v>дети</v>
      </c>
      <c r="V198" s="28" t="str">
        <f>Образование!V30</f>
        <v>К,О,У,С,Г</v>
      </c>
      <c r="W198" s="28" t="str">
        <f>Образование!W30</f>
        <v>да</v>
      </c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ht="153">
      <c r="A199" s="27">
        <v>172</v>
      </c>
      <c r="B199" s="28" t="str">
        <f>Образование!B31</f>
        <v>Образование</v>
      </c>
      <c r="C199" s="28" t="str">
        <f>Образование!C31</f>
        <v>Департамент образования и науки Тюменской области</v>
      </c>
      <c r="D199" s="28" t="str">
        <f>Образование!D31</f>
        <v>Заводоуковский</v>
      </c>
      <c r="E199" s="28" t="str">
        <f>Образование!E31</f>
        <v>Автономное учреждение дошкольного образования муниципального образования Заводоуковскго округа “Центр развития ребенка-детский сад “Светлячок”</v>
      </c>
      <c r="F199" s="28" t="str">
        <f>Образование!F31</f>
        <v>Детский сад «Сказка», филиал детского сада «Светлячок»</v>
      </c>
      <c r="G199" s="28" t="str">
        <f>Образование!G31</f>
        <v>Заводоуковский городской округ  ул.Большая Базарная, 16А,</v>
      </c>
      <c r="H199" s="28" t="str">
        <f>Образование!H31</f>
        <v>Волощук Светлана Анатольевна 8(34542)6-19-81</v>
      </c>
      <c r="I199" s="28" t="str">
        <f>Образование!I31</f>
        <v>Детский сад "Сказка"</v>
      </c>
      <c r="J199" s="28" t="str">
        <f>Образование!J31</f>
        <v>Здание</v>
      </c>
      <c r="K199" s="28" t="str">
        <f>Образование!K31</f>
        <v>Детский сад</v>
      </c>
      <c r="L199" s="28" t="str">
        <f>Образование!L31</f>
        <v>Заводоуковский район, г.Заводоуковск, ул. Сургутская,13</v>
      </c>
      <c r="M199" s="28">
        <f>Образование!M31</f>
        <v>1987</v>
      </c>
      <c r="N199" s="28" t="str">
        <f>Образование!N31</f>
        <v>муниципальная</v>
      </c>
      <c r="O199" s="28">
        <f>Образование!O31</f>
        <v>2008</v>
      </c>
      <c r="P199" s="28" t="str">
        <f>Образование!P31</f>
        <v>Не запланирован</v>
      </c>
      <c r="Q199" s="28" t="str">
        <f>Образование!Q31</f>
        <v>б/н от 16.02.2021</v>
      </c>
      <c r="R199" s="28" t="str">
        <f>Образование!R31</f>
        <v>ДУ (К,О)  ДЧ-И (С,Г,У)</v>
      </c>
      <c r="S199" s="28" t="str">
        <f>Образование!S31</f>
        <v xml:space="preserve"> +</v>
      </c>
      <c r="T199" s="28" t="str">
        <f>Образование!T31</f>
        <v>Реализация программ дошкольного образования</v>
      </c>
      <c r="U199" s="28" t="str">
        <f>Образование!U31</f>
        <v>дети</v>
      </c>
      <c r="V199" s="28" t="str">
        <f>Образование!V31</f>
        <v>К,О,У,С,Г</v>
      </c>
      <c r="W199" s="28" t="str">
        <f>Образование!W31</f>
        <v xml:space="preserve">да </v>
      </c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ht="140.25">
      <c r="A200" s="27">
        <v>173</v>
      </c>
      <c r="B200" s="28" t="str">
        <f>Культура!B23</f>
        <v>Культура</v>
      </c>
      <c r="C200" s="28" t="str">
        <f>Культура!C23</f>
        <v>Департамент культуры Тюменской области</v>
      </c>
      <c r="D200" s="28" t="str">
        <f>Культура!D23</f>
        <v>Заводоуковский</v>
      </c>
      <c r="E200" s="28" t="str">
        <f>Культура!E23</f>
        <v>Муниципальное автономное учреждение культуры Заводоуковского городского округа “Заводоуковский культурно-досуговый центр”</v>
      </c>
      <c r="F200" s="28" t="str">
        <f>Культура!F23</f>
        <v>МАУК ЗГО «ЗКДЦ»</v>
      </c>
      <c r="G200" s="28" t="str">
        <f>Культура!G23</f>
        <v>г. Заводоуковск, ул. Вокзальная, д. 55</v>
      </c>
      <c r="H200" s="28" t="str">
        <f>Культура!H23</f>
        <v>Морарь Елена Владимировна, 8 (34542) 60501</v>
      </c>
      <c r="I200" s="28" t="str">
        <f>Культура!I23</f>
        <v>Дворец культуры</v>
      </c>
      <c r="J200" s="28" t="str">
        <f>Культура!J23</f>
        <v>Здание</v>
      </c>
      <c r="K200" s="28" t="str">
        <f>Культура!K23</f>
        <v>Дом культуры</v>
      </c>
      <c r="L200" s="28" t="str">
        <f>Культура!L23</f>
        <v>г. Заводоуковск, ул. Вокзальная, д. 55</v>
      </c>
      <c r="M200" s="28">
        <f>Культура!M23</f>
        <v>2010</v>
      </c>
      <c r="N200" s="28" t="str">
        <f>Культура!N23</f>
        <v>Муниципальная</v>
      </c>
      <c r="O200" s="28" t="str">
        <f>Культура!O23</f>
        <v>-</v>
      </c>
      <c r="P200" s="28" t="str">
        <f>Культура!P23</f>
        <v>Не запланирован</v>
      </c>
      <c r="Q200" s="28" t="str">
        <f>Культура!Q23</f>
        <v>№ 3 от 03.10.2016</v>
      </c>
      <c r="R200" s="28" t="str">
        <f>Культура!R23</f>
        <v>ДП-В</v>
      </c>
      <c r="S200" s="28" t="str">
        <f>Культура!S23</f>
        <v>+</v>
      </c>
      <c r="T200" s="28" t="str">
        <f>Культура!T23</f>
        <v>Предоставление населению услуг в области культуры и сфере досуга</v>
      </c>
      <c r="U200" s="28" t="str">
        <f>Культура!U23</f>
        <v>Все возрастные категории</v>
      </c>
      <c r="V200" s="28" t="str">
        <f>Культура!V23</f>
        <v>К,О,С,Г,У</v>
      </c>
      <c r="W200" s="28" t="str">
        <f>Культура!W23</f>
        <v>да</v>
      </c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ht="140.25">
      <c r="A201" s="27">
        <v>174</v>
      </c>
      <c r="B201" s="28" t="str">
        <f>Культура!B24</f>
        <v>Культура</v>
      </c>
      <c r="C201" s="28" t="str">
        <f>Культура!C24</f>
        <v>Департамент культуры Тюменской области</v>
      </c>
      <c r="D201" s="28" t="str">
        <f>Культура!D24</f>
        <v>Заводоуковский</v>
      </c>
      <c r="E201" s="28" t="str">
        <f>Культура!E24</f>
        <v>Муниципальное автономное учреждение культуры Заводоуковского городского округа “Заводоуковский культурно-досуговый центр”</v>
      </c>
      <c r="F201" s="28" t="str">
        <f>Культура!F24</f>
        <v>МАУК ЗГО «ЗКДЦ»</v>
      </c>
      <c r="G201" s="28" t="str">
        <f>Культура!G24</f>
        <v>г. Заводоуковск, ул. Вокзальная, д. 55</v>
      </c>
      <c r="H201" s="28" t="str">
        <f>Культура!H24</f>
        <v>Морарь Елена Владимировна, 8 (34542) 60501</v>
      </c>
      <c r="I201" s="28" t="str">
        <f>Культура!I24</f>
        <v>Дом культуры “Ритм”</v>
      </c>
      <c r="J201" s="28" t="str">
        <f>Культура!J24</f>
        <v>Здание</v>
      </c>
      <c r="K201" s="28" t="str">
        <f>Культура!K24</f>
        <v>Дом культуры</v>
      </c>
      <c r="L201" s="28" t="str">
        <f>Культура!L24</f>
        <v>г. Заводоуковск, ул. Революционная, д. 113</v>
      </c>
      <c r="M201" s="28">
        <f>Культура!M24</f>
        <v>1988</v>
      </c>
      <c r="N201" s="28" t="str">
        <f>Культура!N24</f>
        <v>Муниципальная</v>
      </c>
      <c r="O201" s="28" t="str">
        <f>Культура!O24</f>
        <v>-</v>
      </c>
      <c r="P201" s="28" t="str">
        <f>Культура!P24</f>
        <v>Не запланирован</v>
      </c>
      <c r="Q201" s="28" t="str">
        <f>Культура!Q24</f>
        <v>№ 4 от 03.10.2016</v>
      </c>
      <c r="R201" s="28" t="str">
        <f>Культура!R24</f>
        <v>ДП-В</v>
      </c>
      <c r="S201" s="28" t="str">
        <f>Культура!S24</f>
        <v>+</v>
      </c>
      <c r="T201" s="28" t="str">
        <f>Культура!T24</f>
        <v>Предоставление населению услуг в области культуры и сфере досуга</v>
      </c>
      <c r="U201" s="28" t="str">
        <f>Культура!U24</f>
        <v>Все возрастные категории</v>
      </c>
      <c r="V201" s="28" t="str">
        <f>Культура!V24</f>
        <v>К,О,С,Г,У</v>
      </c>
      <c r="W201" s="28" t="str">
        <f>Культура!W24</f>
        <v>да</v>
      </c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ht="127.5">
      <c r="A202" s="27">
        <v>175</v>
      </c>
      <c r="B202" s="28" t="str">
        <f>Культура!B25</f>
        <v>Культура</v>
      </c>
      <c r="C202" s="28" t="str">
        <f>Культура!C25</f>
        <v>Департамент культуры Тюменской области</v>
      </c>
      <c r="D202" s="28" t="str">
        <f>Культура!D25</f>
        <v>Заводоуковский</v>
      </c>
      <c r="E202" s="28" t="str">
        <f>Культура!E25</f>
        <v>Автономное учреждение культуры муниципального образования Заводоуковский городской округ “Районный центр культуры и досуга”</v>
      </c>
      <c r="F202" s="28" t="str">
        <f>Культура!F25</f>
        <v>АУК МО ЗГО «РЦКД»</v>
      </c>
      <c r="G202" s="28" t="str">
        <f>Культура!G25</f>
        <v>г. Заводоуковск, ул. Революционная, д. 113</v>
      </c>
      <c r="H202" s="28" t="str">
        <f>Культура!H25</f>
        <v>Койнова Светлана Леонидовна, 8 (34542) 67842</v>
      </c>
      <c r="I202" s="28" t="str">
        <f>Культура!I25</f>
        <v>Дом культуры п. Комсомольский</v>
      </c>
      <c r="J202" s="28" t="str">
        <f>Культура!J25</f>
        <v>Здание</v>
      </c>
      <c r="K202" s="28" t="str">
        <f>Культура!K25</f>
        <v>Дом культуры</v>
      </c>
      <c r="L202" s="28" t="str">
        <f>Культура!L25</f>
        <v>Заводоуковский городской округ, п. Комсомольский, ул. Дачная, д.14</v>
      </c>
      <c r="M202" s="28">
        <f>Культура!M25</f>
        <v>1989</v>
      </c>
      <c r="N202" s="28" t="str">
        <f>Культура!N25</f>
        <v>Муниципальная</v>
      </c>
      <c r="O202" s="28" t="str">
        <f>Культура!O25</f>
        <v>-</v>
      </c>
      <c r="P202" s="28" t="str">
        <f>Культура!P25</f>
        <v>Не запланирован</v>
      </c>
      <c r="Q202" s="28" t="str">
        <f>Культура!Q25</f>
        <v>№ 6 от 30.09.2020</v>
      </c>
      <c r="R202" s="28" t="str">
        <f>Культура!R25</f>
        <v>ДУ</v>
      </c>
      <c r="S202" s="28" t="str">
        <f>Культура!S25</f>
        <v>+</v>
      </c>
      <c r="T202" s="28" t="str">
        <f>Культура!T25</f>
        <v>Предоставление населению услуг в области культуры и сфере досуга</v>
      </c>
      <c r="U202" s="28" t="str">
        <f>Культура!U25</f>
        <v>Все возрастные категории</v>
      </c>
      <c r="V202" s="28" t="str">
        <f>Культура!V25</f>
        <v>К,О,С,Г,У</v>
      </c>
      <c r="W202" s="28" t="str">
        <f>Культура!W25</f>
        <v>да</v>
      </c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ht="127.5">
      <c r="A203" s="27">
        <v>176</v>
      </c>
      <c r="B203" s="28" t="str">
        <f>Культура!B26</f>
        <v>Культура</v>
      </c>
      <c r="C203" s="28" t="str">
        <f>Культура!C26</f>
        <v>Департамент культуры Тюменской области</v>
      </c>
      <c r="D203" s="28" t="str">
        <f>Культура!D26</f>
        <v>Заводоуковский</v>
      </c>
      <c r="E203" s="28" t="str">
        <f>Культура!E26</f>
        <v>Автономное учреждение культуры муниципального образования Заводоуковский городской округ “Заводоуковский библиотечный центр”</v>
      </c>
      <c r="F203" s="28" t="str">
        <f>Культура!F26</f>
        <v>АУК МО ЗГО “Заводоуковский БЦ”</v>
      </c>
      <c r="G203" s="28" t="str">
        <f>Культура!G26</f>
        <v>г. Заводоуковск, ул. Глазуновская, д. 5/1</v>
      </c>
      <c r="H203" s="28" t="str">
        <f>Культура!H26</f>
        <v>Кокоткина Наталия Юрьевна, 8 (34542) 23302</v>
      </c>
      <c r="I203" s="28" t="str">
        <f>Культура!I26</f>
        <v>Центральная библиотека им. З.К. Тоболкина</v>
      </c>
      <c r="J203" s="28" t="str">
        <f>Культура!J26</f>
        <v>Часть здания</v>
      </c>
      <c r="K203" s="28" t="str">
        <f>Культура!K26</f>
        <v>Библиотека</v>
      </c>
      <c r="L203" s="28" t="str">
        <f>Культура!L26</f>
        <v>г. Заводоуковск, ул. Глазуновская, д. 5/1</v>
      </c>
      <c r="M203" s="28">
        <f>Культура!M26</f>
        <v>1980</v>
      </c>
      <c r="N203" s="28" t="str">
        <f>Культура!N26</f>
        <v>Муниципальная</v>
      </c>
      <c r="O203" s="28">
        <f>Культура!O26</f>
        <v>2005</v>
      </c>
      <c r="P203" s="28" t="str">
        <f>Культура!P26</f>
        <v>Не запланирован</v>
      </c>
      <c r="Q203" s="28" t="str">
        <f>Культура!Q26</f>
        <v>№ 2 от 25.12.2017</v>
      </c>
      <c r="R203" s="28" t="str">
        <f>Культура!R26</f>
        <v>ДУ</v>
      </c>
      <c r="S203" s="28" t="str">
        <f>Культура!S26</f>
        <v>+</v>
      </c>
      <c r="T203" s="28" t="str">
        <f>Культура!T26</f>
        <v>Предоставление населению услуг в области культуры и сфере досуга</v>
      </c>
      <c r="U203" s="28" t="str">
        <f>Культура!U26</f>
        <v>Все возрастные категории</v>
      </c>
      <c r="V203" s="28" t="str">
        <f>Культура!V26</f>
        <v>К,О,С,Г,У</v>
      </c>
      <c r="W203" s="28" t="str">
        <f>Культура!W26</f>
        <v>да</v>
      </c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ht="127.5">
      <c r="A204" s="27">
        <v>177</v>
      </c>
      <c r="B204" s="28" t="str">
        <f>Культура!B27</f>
        <v>Культура</v>
      </c>
      <c r="C204" s="28" t="str">
        <f>Культура!C27</f>
        <v>Департамент культуры Тюменской области</v>
      </c>
      <c r="D204" s="28" t="str">
        <f>Культура!D27</f>
        <v>Заводоуковский</v>
      </c>
      <c r="E204" s="28" t="str">
        <f>Культура!E27</f>
        <v>Автономное учреждение культуры муниципального образования Заводоуковский городской округ “Заводоуковский библиотечный центр”</v>
      </c>
      <c r="F204" s="28" t="str">
        <f>Культура!F27</f>
        <v xml:space="preserve"> АУК МО ЗГО “ЗБЦ»</v>
      </c>
      <c r="G204" s="28" t="str">
        <f>Культура!G27</f>
        <v>г. Заводоуковск, ул. Глазуновская, д. 5/1</v>
      </c>
      <c r="H204" s="28" t="str">
        <f>Культура!H27</f>
        <v>Кокоткина Наталия Юрьевна, 8 (34542) 23302</v>
      </c>
      <c r="I204" s="28" t="str">
        <f>Культура!I27</f>
        <v>Детская библиотека</v>
      </c>
      <c r="J204" s="28" t="str">
        <f>Культура!J27</f>
        <v>Часть здания</v>
      </c>
      <c r="K204" s="28" t="str">
        <f>Культура!K27</f>
        <v>Библиотека</v>
      </c>
      <c r="L204" s="28" t="str">
        <f>Культура!L27</f>
        <v>г. Заводоуковск, ул. Глазуновская, д. 5/1</v>
      </c>
      <c r="M204" s="28">
        <f>Культура!M27</f>
        <v>1980</v>
      </c>
      <c r="N204" s="28" t="str">
        <f>Культура!N27</f>
        <v>Муниципальная</v>
      </c>
      <c r="O204" s="28">
        <f>Культура!O27</f>
        <v>2005</v>
      </c>
      <c r="P204" s="28" t="str">
        <f>Культура!P27</f>
        <v>Не запланирован</v>
      </c>
      <c r="Q204" s="28" t="str">
        <f>Культура!Q27</f>
        <v>№ 1 от 25.12.2017</v>
      </c>
      <c r="R204" s="28" t="str">
        <f>Культура!R27</f>
        <v>ДУ</v>
      </c>
      <c r="S204" s="28" t="str">
        <f>Культура!S27</f>
        <v>+</v>
      </c>
      <c r="T204" s="28" t="str">
        <f>Культура!T27</f>
        <v>Предоставление населению услуг в области культуры и сфере досуга</v>
      </c>
      <c r="U204" s="28" t="str">
        <f>Культура!U27</f>
        <v>Дети до 15 лет, взрослые</v>
      </c>
      <c r="V204" s="28" t="str">
        <f>Культура!V27</f>
        <v>К,О,С,Г,У</v>
      </c>
      <c r="W204" s="28" t="str">
        <f>Культура!W27</f>
        <v>да</v>
      </c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ht="153">
      <c r="A205" s="27">
        <v>178</v>
      </c>
      <c r="B205" s="28" t="str">
        <f>Культура!B28</f>
        <v>Дополнительное образование в сфере культуры</v>
      </c>
      <c r="C205" s="28" t="str">
        <f>Культура!C28</f>
        <v>Департамент культуры Тюменской области</v>
      </c>
      <c r="D205" s="28" t="str">
        <f>Культура!D28</f>
        <v>Заводоуковский</v>
      </c>
      <c r="E205" s="28" t="str">
        <f>Культура!E28</f>
        <v>Автономное учреждение дополнительного образования муниципального образования Заводоуковский городской округ "Заводоуковская детская школа искусств"</v>
      </c>
      <c r="F205" s="28" t="str">
        <f>Культура!F28</f>
        <v>АУДОМОЗГО "Заводоуковская детская школа искусств"</v>
      </c>
      <c r="G205" s="28" t="str">
        <f>Культура!G28</f>
        <v>г. Заводоуковск, ул. Первомайская, д. 8</v>
      </c>
      <c r="H205" s="28" t="str">
        <f>Культура!H28</f>
        <v>Бетнева Татьяна Юрьевна, 8 (34542) 61494</v>
      </c>
      <c r="I205" s="28" t="str">
        <f>Культура!I28</f>
        <v>Детская школа искусств</v>
      </c>
      <c r="J205" s="28" t="str">
        <f>Культура!J28</f>
        <v>Часть здания</v>
      </c>
      <c r="K205" s="28" t="str">
        <f>Культура!K28</f>
        <v>Детская школа искусств</v>
      </c>
      <c r="L205" s="28" t="str">
        <f>Культура!L28</f>
        <v>г. Заводоуковск, ул. Первомайская, д. 8</v>
      </c>
      <c r="M205" s="28">
        <f>Культура!M28</f>
        <v>2009</v>
      </c>
      <c r="N205" s="28" t="str">
        <f>Культура!N28</f>
        <v>Муниципальная</v>
      </c>
      <c r="O205" s="28" t="str">
        <f>Культура!O28</f>
        <v>-</v>
      </c>
      <c r="P205" s="28" t="str">
        <f>Культура!P28</f>
        <v>Не запланирован</v>
      </c>
      <c r="Q205" s="28" t="str">
        <f>Культура!Q28</f>
        <v>№ 01 от 30.11.2016</v>
      </c>
      <c r="R205" s="28" t="str">
        <f>Культура!R28</f>
        <v>ДП-В</v>
      </c>
      <c r="S205" s="28" t="str">
        <f>Культура!S28</f>
        <v>+</v>
      </c>
      <c r="T205" s="28" t="str">
        <f>Культура!T28</f>
        <v>Предоставление населению услуг в области дополнительного образования детей и взрослых</v>
      </c>
      <c r="U205" s="28" t="str">
        <f>Культура!U28</f>
        <v>Все возрастные категории</v>
      </c>
      <c r="V205" s="28" t="str">
        <f>Культура!V28</f>
        <v>К,О,С,Г,У</v>
      </c>
      <c r="W205" s="28" t="str">
        <f>Культура!W28</f>
        <v>да</v>
      </c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ht="153">
      <c r="A206" s="27">
        <v>179</v>
      </c>
      <c r="B206" s="28" t="str">
        <f>'Физ.культ. и спорт'!B11</f>
        <v>Физическая культура и спорт</v>
      </c>
      <c r="C206" s="28" t="str">
        <f>'Физ.культ. и спорт'!C11</f>
        <v>Департамент физической культуры, спорта и дополнительного образования Тюменской области</v>
      </c>
      <c r="D206" s="28" t="str">
        <f>'Физ.культ. и спорт'!D11</f>
        <v>Заводоуковский</v>
      </c>
      <c r="E206" s="28" t="str">
        <f>'Физ.культ. и спорт'!E11</f>
        <v>Автономное учреждение дополнительного образования муниципального образования Заводоуковский городской округ “Детско-юношеская спортивная школа”</v>
      </c>
      <c r="F206" s="28" t="str">
        <f>'Физ.культ. и спорт'!F11</f>
        <v>АУ ДО МО ЗГО “Детско-юношеская спортивная школа”</v>
      </c>
      <c r="G206" s="28" t="str">
        <f>'Физ.культ. и спорт'!G11</f>
        <v>г. Заводоуковск, ул. Полугорная, д. 62</v>
      </c>
      <c r="H206" s="28" t="str">
        <f>'Физ.культ. и спорт'!H11</f>
        <v>Белова Елена Николаевна, 8 (34542) 62430</v>
      </c>
      <c r="I206" s="28" t="str">
        <f>'Физ.культ. и спорт'!I11</f>
        <v>АУ ДО МО ЗГО “Детско-юношеская спортивная школа” (ДЮСШ с хоккейным кортом)</v>
      </c>
      <c r="J206" s="28" t="str">
        <f>'Физ.культ. и спорт'!J11</f>
        <v>Здание</v>
      </c>
      <c r="K206" s="28" t="str">
        <f>'Физ.культ. и спорт'!K11</f>
        <v>СОК</v>
      </c>
      <c r="L206" s="28" t="str">
        <f>'Физ.культ. и спорт'!L11</f>
        <v>г. Заводоуковск, ул. Полугорная, д. 62</v>
      </c>
      <c r="M206" s="28">
        <f>'Физ.культ. и спорт'!M11</f>
        <v>2004</v>
      </c>
      <c r="N206" s="28" t="str">
        <f>'Физ.культ. и спорт'!N11</f>
        <v>Муниципальная</v>
      </c>
      <c r="O206" s="28" t="str">
        <f>'Физ.культ. и спорт'!O11</f>
        <v>-</v>
      </c>
      <c r="P206" s="28" t="str">
        <f>'Физ.культ. и спорт'!P11</f>
        <v>Не запланирован</v>
      </c>
      <c r="Q206" s="28" t="str">
        <f>'Физ.культ. и спорт'!Q11</f>
        <v>№ 6 от 14.10.2014</v>
      </c>
      <c r="R206" s="28" t="str">
        <f>'Физ.культ. и спорт'!R11</f>
        <v>ДУ</v>
      </c>
      <c r="S206" s="28" t="str">
        <f>'Физ.культ. и спорт'!S11</f>
        <v>+</v>
      </c>
      <c r="T206" s="28" t="str">
        <f>'Физ.культ. и спорт'!T11</f>
        <v>Оказание услуг в сфере спортивно-массовой и физкультурно-оздоровительной работы</v>
      </c>
      <c r="U206" s="28" t="str">
        <f>'Физ.культ. и спорт'!U11</f>
        <v>Все возрастные категории</v>
      </c>
      <c r="V206" s="28" t="str">
        <f>'Физ.культ. и спорт'!V11</f>
        <v>К,О,С,Г,У</v>
      </c>
      <c r="W206" s="28" t="str">
        <f>'Физ.культ. и спорт'!W11</f>
        <v>нет</v>
      </c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ht="153">
      <c r="A207" s="27">
        <v>180</v>
      </c>
      <c r="B207" s="28" t="str">
        <f>'Физ.культ. и спорт'!B12</f>
        <v>Физическая культура и спорт</v>
      </c>
      <c r="C207" s="28" t="str">
        <f>'Физ.культ. и спорт'!C12</f>
        <v>Департамент физической культуры, спорта и дополнительного образования Тюменской области</v>
      </c>
      <c r="D207" s="28" t="str">
        <f>'Физ.культ. и спорт'!D12</f>
        <v>Заводоуковский</v>
      </c>
      <c r="E207" s="28" t="str">
        <f>'Физ.культ. и спорт'!E12</f>
        <v>Автономное учреждение дополнительного образования муниципального образования Заводоуковский городской округ “Детско-юношеская спортивная школа”</v>
      </c>
      <c r="F207" s="28" t="str">
        <f>'Физ.культ. и спорт'!F12</f>
        <v>АУ ДО МО ЗГО “Детско-юношеская спортивная школа”</v>
      </c>
      <c r="G207" s="28" t="str">
        <f>'Физ.культ. и спорт'!G12</f>
        <v>г. Заводоуковск, ул. Пер. Садовый, д. 1</v>
      </c>
      <c r="H207" s="28" t="str">
        <f>'Физ.культ. и спорт'!H12</f>
        <v>Белова Елена Николаевна, 8 (34542) 62430</v>
      </c>
      <c r="I207" s="28" t="str">
        <f>'Физ.культ. и спорт'!I12</f>
        <v>АУ ДО МО ЗГО “Детско-юношеская спортивная школа” (ДЮСШ с футбольным полем)</v>
      </c>
      <c r="J207" s="28" t="str">
        <f>'Физ.культ. и спорт'!J12</f>
        <v>Здание</v>
      </c>
      <c r="K207" s="28" t="str">
        <f>'Физ.культ. и спорт'!K12</f>
        <v>СОК</v>
      </c>
      <c r="L207" s="28" t="str">
        <f>'Физ.культ. и спорт'!L12</f>
        <v>г. Заводоуковск, ул. Пер. Садовый, д. 1</v>
      </c>
      <c r="M207" s="28">
        <f>'Физ.культ. и спорт'!M12</f>
        <v>1967</v>
      </c>
      <c r="N207" s="28" t="str">
        <f>'Физ.культ. и спорт'!N12</f>
        <v>Муниципальная</v>
      </c>
      <c r="O207" s="28">
        <f>'Физ.культ. и спорт'!O12</f>
        <v>2013</v>
      </c>
      <c r="P207" s="28" t="str">
        <f>'Физ.культ. и спорт'!P12</f>
        <v>Не запланирован</v>
      </c>
      <c r="Q207" s="28" t="str">
        <f>'Физ.культ. и спорт'!Q12</f>
        <v>№ 5 от 14.10.2014</v>
      </c>
      <c r="R207" s="28" t="str">
        <f>'Физ.культ. и спорт'!R12</f>
        <v>ДУ</v>
      </c>
      <c r="S207" s="28" t="str">
        <f>'Физ.культ. и спорт'!S12</f>
        <v>+</v>
      </c>
      <c r="T207" s="28" t="str">
        <f>'Физ.культ. и спорт'!T12</f>
        <v>Оказание услуг в сфере спортивно-массовой и физкультурно-оздоровительной работы</v>
      </c>
      <c r="U207" s="28" t="str">
        <f>'Физ.культ. и спорт'!U12</f>
        <v>Дети, взрослые трудоспособного возраста</v>
      </c>
      <c r="V207" s="28" t="str">
        <f>'Физ.культ. и спорт'!V12</f>
        <v>К,О,С,Г,У</v>
      </c>
      <c r="W207" s="28" t="str">
        <f>'Физ.культ. и спорт'!W12</f>
        <v>да</v>
      </c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ht="165.75">
      <c r="A208" s="27">
        <v>181</v>
      </c>
      <c r="B208" s="28" t="str">
        <f>'Физ.культ. и спорт'!B13</f>
        <v>Физическая культура и спорт</v>
      </c>
      <c r="C208" s="28" t="str">
        <f>'Физ.культ. и спорт'!C13</f>
        <v>Департамент физической культуры, спорта и дополнительного образования Тюменской области</v>
      </c>
      <c r="D208" s="28" t="str">
        <f>'Физ.культ. и спорт'!D13</f>
        <v>Заводоуковский</v>
      </c>
      <c r="E208" s="28" t="str">
        <f>'Физ.культ. и спорт'!E13</f>
        <v>Автономное учреждение  муниципального образования Заводоуковский городской округ “Центр физкультурно-оздоровительной работы по месту жительства “Ритм”</v>
      </c>
      <c r="F208" s="28" t="str">
        <f>'Физ.культ. и спорт'!F13</f>
        <v>АУ МО ЗГО “Центр физкультурно-оздоровительной работы по месту жительства “Ритм”</v>
      </c>
      <c r="G208" s="28" t="str">
        <f>'Физ.культ. и спорт'!G13</f>
        <v>г. Заводоуковск, ул. Первомайская, д. 8</v>
      </c>
      <c r="H208" s="28" t="str">
        <f>'Физ.культ. и спорт'!H13</f>
        <v>Рыкованов Сергей Алексеевич, 8 (34542) 60908</v>
      </c>
      <c r="I208" s="28" t="str">
        <f>'Физ.культ. и спорт'!I13</f>
        <v>Спортивный комплекс “Центральный”</v>
      </c>
      <c r="J208" s="28" t="str">
        <f>'Физ.культ. и спорт'!J13</f>
        <v>Здание</v>
      </c>
      <c r="K208" s="28" t="str">
        <f>'Физ.культ. и спорт'!K13</f>
        <v>СОК</v>
      </c>
      <c r="L208" s="28" t="str">
        <f>'Физ.культ. и спорт'!L13</f>
        <v>г. Заводоуковск, ул. Первомайская, д. 8</v>
      </c>
      <c r="M208" s="28">
        <f>'Физ.культ. и спорт'!M13</f>
        <v>2009</v>
      </c>
      <c r="N208" s="28" t="str">
        <f>'Физ.культ. и спорт'!N13</f>
        <v>Муниципальная</v>
      </c>
      <c r="O208" s="28" t="str">
        <f>'Физ.культ. и спорт'!O13</f>
        <v>-</v>
      </c>
      <c r="P208" s="28" t="str">
        <f>'Физ.культ. и спорт'!P13</f>
        <v>Не запланирован</v>
      </c>
      <c r="Q208" s="28" t="str">
        <f>'Физ.культ. и спорт'!Q13</f>
        <v>№2 от 18.06.2020</v>
      </c>
      <c r="R208" s="28" t="str">
        <f>'Физ.культ. и спорт'!R13</f>
        <v>ДУ</v>
      </c>
      <c r="S208" s="28" t="str">
        <f>'Физ.культ. и спорт'!S13</f>
        <v>+</v>
      </c>
      <c r="T208" s="28" t="str">
        <f>'Физ.культ. и спорт'!T13</f>
        <v>Оказание услуг в сфере спортивно-массовой и физкультурно-оздоровительной работы</v>
      </c>
      <c r="U208" s="28" t="str">
        <f>'Физ.культ. и спорт'!U13</f>
        <v>Все возрастные категории</v>
      </c>
      <c r="V208" s="28" t="str">
        <f>'Физ.культ. и спорт'!V13</f>
        <v>О</v>
      </c>
      <c r="W208" s="28" t="str">
        <f>'Физ.культ. и спорт'!W13</f>
        <v>да</v>
      </c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ht="165.75">
      <c r="A209" s="27">
        <v>182</v>
      </c>
      <c r="B209" s="28" t="str">
        <f>'Физ.культ. и спорт'!B14</f>
        <v>Физическая культура и спорт</v>
      </c>
      <c r="C209" s="28" t="str">
        <f>'Физ.культ. и спорт'!C14</f>
        <v>Департамент физической культуры, спорта и дополнительного образования Тюменской области</v>
      </c>
      <c r="D209" s="28" t="str">
        <f>'Физ.культ. и спорт'!D14</f>
        <v>Заводоуковский</v>
      </c>
      <c r="E209" s="28" t="str">
        <f>'Физ.культ. и спорт'!E14</f>
        <v>Автономное учреждение  муниципального образования Заводоуковский городской округ “Центр физкультурно-оздоровительной работы по месту жительства “Ритм”</v>
      </c>
      <c r="F209" s="28" t="str">
        <f>'Физ.культ. и спорт'!F14</f>
        <v>АУ МО ЗГО “Центр физкультурно-оздоровительной работы по месту жительства “Ритм”</v>
      </c>
      <c r="G209" s="28" t="str">
        <f>'Физ.культ. и спорт'!G14</f>
        <v>г. Заводоуковск, ул. Революционная, д. 113</v>
      </c>
      <c r="H209" s="28" t="str">
        <f>'Физ.культ. и спорт'!H14</f>
        <v>Рыкованов Сергей Алексеевич, 8 (34542) 60908</v>
      </c>
      <c r="I209" s="28" t="str">
        <f>'Физ.культ. и спорт'!I14</f>
        <v>АУ МО ЗГО “Центр физкультурно-оздоровительной работы по месту жительства “Ритм”</v>
      </c>
      <c r="J209" s="28" t="str">
        <f>'Физ.культ. и спорт'!J14</f>
        <v>Здание</v>
      </c>
      <c r="K209" s="28" t="str">
        <f>'Физ.культ. и спорт'!K14</f>
        <v>СОК</v>
      </c>
      <c r="L209" s="28" t="str">
        <f>'Физ.культ. и спорт'!L14</f>
        <v>г. Заводоуковск, ул. Революционная, д. 113</v>
      </c>
      <c r="M209" s="28">
        <f>'Физ.культ. и спорт'!M14</f>
        <v>1988</v>
      </c>
      <c r="N209" s="28" t="str">
        <f>'Физ.культ. и спорт'!N14</f>
        <v>Муниципальная</v>
      </c>
      <c r="O209" s="28">
        <f>'Физ.культ. и спорт'!O14</f>
        <v>2019</v>
      </c>
      <c r="P209" s="28" t="str">
        <f>'Физ.культ. и спорт'!P14</f>
        <v>Не запланирован</v>
      </c>
      <c r="Q209" s="28" t="str">
        <f>'Физ.культ. и спорт'!Q14</f>
        <v>№ 1 от 18.06.2020</v>
      </c>
      <c r="R209" s="28" t="str">
        <f>'Физ.культ. и спорт'!R14</f>
        <v>ДУ</v>
      </c>
      <c r="S209" s="28" t="str">
        <f>'Физ.культ. и спорт'!S14</f>
        <v>+</v>
      </c>
      <c r="T209" s="28" t="str">
        <f>'Физ.культ. и спорт'!T14</f>
        <v>Оказание услуг в сфере спортивно-массовой и физкультурно-оздоровительной работы</v>
      </c>
      <c r="U209" s="28" t="str">
        <f>'Физ.культ. и спорт'!U14</f>
        <v>Все возрастные категории</v>
      </c>
      <c r="V209" s="28" t="str">
        <f>'Физ.культ. и спорт'!V14</f>
        <v>О</v>
      </c>
      <c r="W209" s="28" t="str">
        <f>'Физ.культ. и спорт'!W14</f>
        <v>да</v>
      </c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ht="127.5">
      <c r="A210" s="27">
        <v>183</v>
      </c>
      <c r="B210" s="28" t="str">
        <f>'Физ.культ. и спорт'!B15</f>
        <v>Физическая культура и спорт</v>
      </c>
      <c r="C210" s="28" t="str">
        <f>'Физ.культ. и спорт'!C15</f>
        <v>Департамент физической культуры, спорта и дополнительного образования Тюменской области</v>
      </c>
      <c r="D210" s="28" t="str">
        <f>'Физ.культ. и спорт'!D15</f>
        <v>Заводоуковский</v>
      </c>
      <c r="E210" s="28" t="str">
        <f>'Физ.культ. и спорт'!E15</f>
        <v>Государственное автономное учреждение Тюменской области “Областной центр зимних видов спорта “Жемчужина Сибири”</v>
      </c>
      <c r="F210" s="28" t="str">
        <f>'Физ.культ. и спорт'!F15</f>
        <v>ГАУ ТО “Областной центр зимних видов спорта “Жемчужина Сибири”</v>
      </c>
      <c r="G210" s="28" t="str">
        <f>'Физ.культ. и спорт'!G15</f>
        <v>г. Заводоуковск, ул. Братская, д. 8А</v>
      </c>
      <c r="H210" s="28" t="str">
        <f>'Физ.культ. и спорт'!H15</f>
        <v>Емельянов Анатолий Сергеевич, 8 (34542) 779977</v>
      </c>
      <c r="I210" s="28" t="str">
        <f>'Физ.культ. и спорт'!I15</f>
        <v>ГАУ ТО “Областной центр зимних видов спорта “Жемчужина Сибири” (Биатлонный центр)</v>
      </c>
      <c r="J210" s="28" t="str">
        <f>'Физ.культ. и спорт'!J15</f>
        <v>Здание</v>
      </c>
      <c r="K210" s="28" t="str">
        <f>'Физ.культ. и спорт'!K15</f>
        <v>СОК</v>
      </c>
      <c r="L210" s="28" t="str">
        <f>'Физ.культ. и спорт'!L15</f>
        <v>г. Заводоуковск, ул. Братская, д. 8А</v>
      </c>
      <c r="M210" s="28">
        <f>'Физ.культ. и спорт'!M15</f>
        <v>2012</v>
      </c>
      <c r="N210" s="28" t="str">
        <f>'Физ.культ. и спорт'!N15</f>
        <v>Региональная</v>
      </c>
      <c r="O210" s="28" t="str">
        <f>'Физ.культ. и спорт'!O15</f>
        <v>-</v>
      </c>
      <c r="P210" s="28" t="str">
        <f>'Физ.культ. и спорт'!P15</f>
        <v>Не запланирован</v>
      </c>
      <c r="Q210" s="28" t="str">
        <f>'Физ.культ. и спорт'!Q15</f>
        <v>№ 1 от 2014</v>
      </c>
      <c r="R210" s="28" t="str">
        <f>'Физ.культ. и спорт'!R15</f>
        <v>ДУ</v>
      </c>
      <c r="S210" s="28" t="str">
        <f>'Физ.культ. и спорт'!S15</f>
        <v>+</v>
      </c>
      <c r="T210" s="28" t="str">
        <f>'Физ.культ. и спорт'!T15</f>
        <v>Оказание услуг в сфере спортивно-массовой и физкультурно-оздоровительной работы</v>
      </c>
      <c r="U210" s="28" t="str">
        <f>'Физ.культ. и спорт'!U15</f>
        <v>Все возрастные категории</v>
      </c>
      <c r="V210" s="28" t="str">
        <f>'Физ.культ. и спорт'!V15</f>
        <v>К,О,С,Г,У</v>
      </c>
      <c r="W210" s="28" t="str">
        <f>'Физ.культ. и спорт'!W15</f>
        <v>нет</v>
      </c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ht="153">
      <c r="A211" s="27">
        <v>184</v>
      </c>
      <c r="B211" s="28" t="str">
        <f>'Доп.образ. в сфере МП'!B5</f>
        <v>Дополнительное образование в сфере молодежной политики</v>
      </c>
      <c r="C211" s="28" t="str">
        <f>'Доп.образ. в сфере МП'!C5</f>
        <v>Департамент физической культуры, спорта и дополнительного образования Тюменской области</v>
      </c>
      <c r="D211" s="28" t="str">
        <f>'Доп.образ. в сфере МП'!D5</f>
        <v>Заводоуковский</v>
      </c>
      <c r="E211" s="28" t="str">
        <f>'Доп.образ. в сфере МП'!E5</f>
        <v>Автономное учреждение дополнительного образования муниципального образования Заводоуковский городской округ “Центр развития творчества детей и молодежи”</v>
      </c>
      <c r="F211" s="28" t="str">
        <f>'Доп.образ. в сфере МП'!F5</f>
        <v>АУ ДО МО ЗГО “Центр развития творчества детей и молодежи”</v>
      </c>
      <c r="G211" s="28" t="str">
        <f>'Доп.образ. в сфере МП'!G5</f>
        <v>г. Заводоуковск, ул. Комарова, д. 42/1</v>
      </c>
      <c r="H211" s="28" t="str">
        <f>'Доп.образ. в сфере МП'!H5</f>
        <v>Сизикова Лариса Анатольевна,  8 (34542) 27873</v>
      </c>
      <c r="I211" s="28" t="str">
        <f>'Доп.образ. в сфере МП'!I5</f>
        <v>АУ ДО МО ЗГО “Центр развития творчества детей и молодежи” (административное Здание)</v>
      </c>
      <c r="J211" s="28" t="str">
        <f>'Доп.образ. в сфере МП'!J5</f>
        <v>Здание</v>
      </c>
      <c r="K211" s="28" t="str">
        <f>'Доп.образ. в сфере МП'!K5</f>
        <v>ДО</v>
      </c>
      <c r="L211" s="28" t="str">
        <f>'Доп.образ. в сфере МП'!L5</f>
        <v>г. Заводоуковск, ул. Комарова, д. 42/1</v>
      </c>
      <c r="M211" s="28">
        <f>'Доп.образ. в сфере МП'!M5</f>
        <v>1991</v>
      </c>
      <c r="N211" s="28" t="str">
        <f>'Доп.образ. в сфере МП'!N5</f>
        <v>Муниципальная</v>
      </c>
      <c r="O211" s="28">
        <f>'Доп.образ. в сфере МП'!O5</f>
        <v>2010</v>
      </c>
      <c r="P211" s="28" t="str">
        <f>'Доп.образ. в сфере МП'!P5</f>
        <v>Не запланирован</v>
      </c>
      <c r="Q211" s="28" t="str">
        <f>'Доп.образ. в сфере МП'!Q5</f>
        <v>№1 от 29.04.2021</v>
      </c>
      <c r="R211" s="28" t="str">
        <f>'Доп.образ. в сфере МП'!R5</f>
        <v>ДУ</v>
      </c>
      <c r="S211" s="28" t="str">
        <f>'Доп.образ. в сфере МП'!S5</f>
        <v>+</v>
      </c>
      <c r="T211" s="28" t="str">
        <f>'Доп.образ. в сфере МП'!T5</f>
        <v>Оказание услуг населению по дополнительному образованию</v>
      </c>
      <c r="U211" s="28" t="str">
        <f>'Доп.образ. в сфере МП'!U5</f>
        <v>Все возрастные категории</v>
      </c>
      <c r="V211" s="28" t="str">
        <f>'Доп.образ. в сфере МП'!V5</f>
        <v>К,О,С,Г,У</v>
      </c>
      <c r="W211" s="28" t="str">
        <f>'Доп.образ. в сфере МП'!W5</f>
        <v>да</v>
      </c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ht="153">
      <c r="A212" s="27">
        <v>185</v>
      </c>
      <c r="B212" s="28" t="str">
        <f>'Занятость населения'!B10</f>
        <v>Занятость населения</v>
      </c>
      <c r="C212" s="28" t="str">
        <f>'Занятость населения'!C10</f>
        <v>Департамент труда и занятости населения Тюменской области</v>
      </c>
      <c r="D212" s="28" t="str">
        <f>'Занятость населения'!D10</f>
        <v>Заводоуковский</v>
      </c>
      <c r="E212" s="28" t="str">
        <f>'Занятость населения'!E10</f>
        <v>Отделение государственного автономного учреждения Центра занятости населения Тюменской области по Заводоуковскому  городскому округу</v>
      </c>
      <c r="F212" s="28" t="str">
        <f>'Занятость населения'!F10</f>
        <v>Отделение ГАУ ЦЗН ТО по Заводоуковскому городскому округу</v>
      </c>
      <c r="G212" s="28" t="str">
        <f>'Занятость населения'!G10</f>
        <v>г. Заводоуковск, ул. Сибирская, д. 2-а</v>
      </c>
      <c r="H212" s="28" t="str">
        <f>'Занятость населения'!H10</f>
        <v>Алекшин Алексей Владимирович, 8 (34542) 22197</v>
      </c>
      <c r="I212" s="28" t="str">
        <f>'Занятость населения'!I10</f>
        <v>Отделение ГАУ ЦЗН ТО по Заводоуковскому городскому округу</v>
      </c>
      <c r="J212" s="28" t="str">
        <f>'Занятость населения'!J10</f>
        <v>Здание</v>
      </c>
      <c r="K212" s="28" t="str">
        <f>'Занятость населения'!K10</f>
        <v>Центр занятости населения</v>
      </c>
      <c r="L212" s="28" t="str">
        <f>'Занятость населения'!L10</f>
        <v>г. Заводоуковск, ул. Сибирская, д. 2-а</v>
      </c>
      <c r="M212" s="28">
        <f>'Занятость населения'!M10</f>
        <v>1995</v>
      </c>
      <c r="N212" s="28" t="str">
        <f>'Занятость населения'!N10</f>
        <v>Региональная</v>
      </c>
      <c r="O212" s="28">
        <f>'Занятость населения'!O10</f>
        <v>2009</v>
      </c>
      <c r="P212" s="28" t="str">
        <f>'Занятость населения'!P10</f>
        <v>Не запланирован</v>
      </c>
      <c r="Q212" s="28" t="str">
        <f>'Занятость населения'!Q10</f>
        <v>№ 10-СЗ от 19.12.2018</v>
      </c>
      <c r="R212" s="28" t="str">
        <f>'Занятость населения'!R10</f>
        <v>ДЧ-В</v>
      </c>
      <c r="S212" s="28" t="str">
        <f>'Занятость населения'!S10</f>
        <v>+</v>
      </c>
      <c r="T212" s="28" t="str">
        <f>'Занятость населения'!T10</f>
        <v>Предоставление государственных услуг в области содействия занятости населения</v>
      </c>
      <c r="U212" s="28" t="str">
        <f>'Занятость населения'!U10</f>
        <v>Дети в возрасте от 14 до 18 лет, взрослые трудоспособного возраста</v>
      </c>
      <c r="V212" s="28" t="str">
        <f>'Занятость населения'!V10</f>
        <v>К,О,С,Г,У</v>
      </c>
      <c r="W212" s="28" t="str">
        <f>'Занятость населения'!W10</f>
        <v>да</v>
      </c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ht="102">
      <c r="A213" s="27">
        <v>186</v>
      </c>
      <c r="B213" s="28" t="str">
        <f>Транспорт!B10</f>
        <v>Транспортная инфраструктура</v>
      </c>
      <c r="C213" s="28" t="str">
        <f>Транспорт!C10</f>
        <v>Главное управление строительства Тюменской области</v>
      </c>
      <c r="D213" s="28" t="str">
        <f>Транспорт!D10</f>
        <v>Заводоуковский</v>
      </c>
      <c r="E213" s="28" t="str">
        <f>Транспорт!E10</f>
        <v>Государственное бюджетное учреждение Тюменской области “Объединение автовокзалов и автостанций”</v>
      </c>
      <c r="F213" s="28" t="str">
        <f>Транспорт!F10</f>
        <v>ГБУ ТО “Объединение автовокзалов и автостанций”</v>
      </c>
      <c r="G213" s="28" t="str">
        <f>Транспорт!G10</f>
        <v xml:space="preserve">г. Тюмень, ул. Пермякова, д. 9 </v>
      </c>
      <c r="H213" s="28" t="str">
        <f>Транспорт!H10</f>
        <v>Антипин Артём Леонидович, 8 (3452) 358798</v>
      </c>
      <c r="I213" s="28" t="str">
        <f>Транспорт!I10</f>
        <v>Заводоуковский автовокзал</v>
      </c>
      <c r="J213" s="28" t="str">
        <f>Транспорт!J10</f>
        <v>Здание</v>
      </c>
      <c r="K213" s="28" t="str">
        <f>Транспорт!K10</f>
        <v>Автовокзалы</v>
      </c>
      <c r="L213" s="28" t="str">
        <f>Транспорт!L10</f>
        <v>Заводоуковский район, г. Заводоуковск, пер. Ворошилова, д. 7</v>
      </c>
      <c r="M213" s="28">
        <f>Транспорт!M10</f>
        <v>1979</v>
      </c>
      <c r="N213" s="28" t="str">
        <f>Транспорт!N10</f>
        <v>Региональная</v>
      </c>
      <c r="O213" s="28">
        <f>Транспорт!O10</f>
        <v>2004</v>
      </c>
      <c r="P213" s="28" t="str">
        <f>Транспорт!P10</f>
        <v>Не запланирован</v>
      </c>
      <c r="Q213" s="28" t="str">
        <f>Транспорт!Q10</f>
        <v>№ 9 от 08.12.2015</v>
      </c>
      <c r="R213" s="28" t="str">
        <f>Транспорт!R10</f>
        <v>ДУ</v>
      </c>
      <c r="S213" s="28" t="str">
        <f>Транспорт!S10</f>
        <v>+</v>
      </c>
      <c r="T213" s="28" t="str">
        <f>Транспорт!T10</f>
        <v>Справочно-транспортные услуги, пассажирские перевозки</v>
      </c>
      <c r="U213" s="28" t="str">
        <f>Транспорт!U10</f>
        <v>Все возрастные категории</v>
      </c>
      <c r="V213" s="28" t="str">
        <f>Транспорт!V10</f>
        <v>К,О,С,Г,У</v>
      </c>
      <c r="W213" s="28" t="str">
        <f>Транспорт!W10</f>
        <v>нет</v>
      </c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ht="165.75">
      <c r="A214" s="27">
        <v>187</v>
      </c>
      <c r="B214" s="28" t="e">
        <f>Соц.политика!#REF!</f>
        <v>#REF!</v>
      </c>
      <c r="C214" s="28" t="e">
        <f>Соц.политика!#REF!</f>
        <v>#REF!</v>
      </c>
      <c r="D214" s="28" t="e">
        <f>Соц.политика!#REF!</f>
        <v>#REF!</v>
      </c>
      <c r="E214" s="28" t="e">
        <f>Соц.политика!#REF!</f>
        <v>#REF!</v>
      </c>
      <c r="F214" s="28" t="e">
        <f>Соц.политика!#REF!</f>
        <v>#REF!</v>
      </c>
      <c r="G214" s="28" t="e">
        <f>Соц.политика!#REF!</f>
        <v>#REF!</v>
      </c>
      <c r="H214" s="28" t="e">
        <f>Соц.политика!#REF!</f>
        <v>#REF!</v>
      </c>
      <c r="I214" s="28" t="e">
        <f>Соц.политика!#REF!</f>
        <v>#REF!</v>
      </c>
      <c r="J214" s="28" t="e">
        <f>Соц.политика!#REF!</f>
        <v>#REF!</v>
      </c>
      <c r="K214" s="28" t="e">
        <f>Соц.политика!#REF!</f>
        <v>#REF!</v>
      </c>
      <c r="L214" s="28" t="e">
        <f>Соц.политика!#REF!</f>
        <v>#REF!</v>
      </c>
      <c r="M214" s="28" t="e">
        <f>Соц.политика!#REF!</f>
        <v>#REF!</v>
      </c>
      <c r="N214" s="28" t="e">
        <f>Соц.политика!#REF!</f>
        <v>#REF!</v>
      </c>
      <c r="O214" s="28" t="e">
        <f>Соц.политика!#REF!</f>
        <v>#REF!</v>
      </c>
      <c r="P214" s="28" t="e">
        <f>Соц.политика!#REF!</f>
        <v>#REF!</v>
      </c>
      <c r="Q214" s="28" t="e">
        <f>Соц.политика!#REF!</f>
        <v>#REF!</v>
      </c>
      <c r="R214" s="28" t="e">
        <f>Соц.политика!#REF!</f>
        <v>#REF!</v>
      </c>
      <c r="S214" s="28" t="e">
        <f>Соц.политика!#REF!</f>
        <v>#REF!</v>
      </c>
      <c r="T214" s="28" t="e">
        <f>Соц.политика!#REF!</f>
        <v>#REF!</v>
      </c>
      <c r="U214" s="28" t="e">
        <f>Соц.политика!#REF!</f>
        <v>#REF!</v>
      </c>
      <c r="V214" s="28" t="e">
        <f>Соц.политика!#REF!</f>
        <v>#REF!</v>
      </c>
      <c r="W214" s="28" t="e">
        <f>Соц.политика!#REF!</f>
        <v>#REF!</v>
      </c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ht="165.75">
      <c r="A215" s="27">
        <v>188</v>
      </c>
      <c r="B215" s="28" t="e">
        <f>Соц.политика!#REF!</f>
        <v>#REF!</v>
      </c>
      <c r="C215" s="28" t="e">
        <f>Соц.политика!#REF!</f>
        <v>#REF!</v>
      </c>
      <c r="D215" s="28" t="e">
        <f>Соц.политика!#REF!</f>
        <v>#REF!</v>
      </c>
      <c r="E215" s="28" t="e">
        <f>Соц.политика!#REF!</f>
        <v>#REF!</v>
      </c>
      <c r="F215" s="28" t="e">
        <f>Соц.политика!#REF!</f>
        <v>#REF!</v>
      </c>
      <c r="G215" s="28" t="e">
        <f>Соц.политика!#REF!</f>
        <v>#REF!</v>
      </c>
      <c r="H215" s="28" t="e">
        <f>Соц.политика!#REF!</f>
        <v>#REF!</v>
      </c>
      <c r="I215" s="28" t="e">
        <f>Соц.политика!#REF!</f>
        <v>#REF!</v>
      </c>
      <c r="J215" s="28" t="e">
        <f>Соц.политика!#REF!</f>
        <v>#REF!</v>
      </c>
      <c r="K215" s="28" t="e">
        <f>Соц.политика!#REF!</f>
        <v>#REF!</v>
      </c>
      <c r="L215" s="28" t="e">
        <f>Соц.политика!#REF!</f>
        <v>#REF!</v>
      </c>
      <c r="M215" s="28" t="e">
        <f>Соц.политика!#REF!</f>
        <v>#REF!</v>
      </c>
      <c r="N215" s="28" t="e">
        <f>Соц.политика!#REF!</f>
        <v>#REF!</v>
      </c>
      <c r="O215" s="28" t="e">
        <f>Соц.политика!#REF!</f>
        <v>#REF!</v>
      </c>
      <c r="P215" s="28" t="e">
        <f>Соц.политика!#REF!</f>
        <v>#REF!</v>
      </c>
      <c r="Q215" s="28" t="e">
        <f>Соц.политика!#REF!</f>
        <v>#REF!</v>
      </c>
      <c r="R215" s="28" t="e">
        <f>Соц.политика!#REF!</f>
        <v>#REF!</v>
      </c>
      <c r="S215" s="28" t="e">
        <f>Соц.политика!#REF!</f>
        <v>#REF!</v>
      </c>
      <c r="T215" s="28" t="e">
        <f>Соц.политика!#REF!</f>
        <v>#REF!</v>
      </c>
      <c r="U215" s="28" t="e">
        <f>Соц.политика!#REF!</f>
        <v>#REF!</v>
      </c>
      <c r="V215" s="28" t="e">
        <f>Соц.политика!#REF!</f>
        <v>#REF!</v>
      </c>
      <c r="W215" s="28" t="e">
        <f>Соц.политика!#REF!</f>
        <v>#REF!</v>
      </c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ht="76.5">
      <c r="A216" s="27">
        <v>189</v>
      </c>
      <c r="B216" s="28" t="str">
        <f>Потреб.рынок!B11</f>
        <v>Торговля</v>
      </c>
      <c r="C216" s="28" t="str">
        <f>Потреб.рынок!C11</f>
        <v>Департамент потребительского рынка и туризма Тюменской области</v>
      </c>
      <c r="D216" s="28" t="str">
        <f>Потреб.рынок!D11</f>
        <v xml:space="preserve">Заводоуковский </v>
      </c>
      <c r="E216" s="28" t="str">
        <f>Потреб.рынок!E11</f>
        <v>Общество с ограниченной ответственностью “Альтаир-групп”</v>
      </c>
      <c r="F216" s="28" t="str">
        <f>Потреб.рынок!F11</f>
        <v>ООО “Альтаир-групп”</v>
      </c>
      <c r="G216" s="28" t="str">
        <f>Потреб.рынок!G11</f>
        <v>г. Заводоуковск, ул. Вокзальная, д. 47</v>
      </c>
      <c r="H216" s="28" t="str">
        <f>Потреб.рынок!H11</f>
        <v>Бабин Владимир Федорович, 8 (3452) 415832</v>
      </c>
      <c r="I216" s="28" t="str">
        <f>Потреб.рынок!I11</f>
        <v>ТЦ “Парус”</v>
      </c>
      <c r="J216" s="28" t="str">
        <f>Потреб.рынок!J11</f>
        <v>Здание</v>
      </c>
      <c r="K216" s="28" t="str">
        <f>Потреб.рынок!K11</f>
        <v>Торговля</v>
      </c>
      <c r="L216" s="28" t="str">
        <f>Потреб.рынок!L11</f>
        <v>г. Заводоуковск, ул. Вокзальная, д. 47</v>
      </c>
      <c r="M216" s="28">
        <f>Потреб.рынок!M11</f>
        <v>2011</v>
      </c>
      <c r="N216" s="28" t="str">
        <f>Потреб.рынок!N11</f>
        <v>Частная</v>
      </c>
      <c r="O216" s="28" t="str">
        <f>Потреб.рынок!O11</f>
        <v>-</v>
      </c>
      <c r="P216" s="28" t="str">
        <f>Потреб.рынок!P11</f>
        <v>Не запланирован</v>
      </c>
      <c r="Q216" s="28" t="str">
        <f>Потреб.рынок!Q11</f>
        <v>Паспорт доступности не разработан</v>
      </c>
      <c r="R216" s="28" t="str">
        <f>Потреб.рынок!R11</f>
        <v>ДУ</v>
      </c>
      <c r="S216" s="28" t="str">
        <f>Потреб.рынок!S11</f>
        <v>-</v>
      </c>
      <c r="T216" s="28" t="str">
        <f>Потреб.рынок!T11</f>
        <v>Предоставление услуг торговли</v>
      </c>
      <c r="U216" s="28" t="str">
        <f>Потреб.рынок!U11</f>
        <v>Все возрастные категории</v>
      </c>
      <c r="V216" s="28" t="str">
        <f>Потреб.рынок!V11</f>
        <v>К,О,С,Г,У</v>
      </c>
      <c r="W216" s="28" t="str">
        <f>Потреб.рынок!W11</f>
        <v>нет</v>
      </c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ht="76.5">
      <c r="A217" s="27">
        <v>190</v>
      </c>
      <c r="B217" s="28" t="str">
        <f>Потреб.рынок!B12</f>
        <v>Торговля</v>
      </c>
      <c r="C217" s="28" t="str">
        <f>Потреб.рынок!C12</f>
        <v>Департамент потребительского рынка и туризма Тюменской области</v>
      </c>
      <c r="D217" s="28" t="str">
        <f>Потреб.рынок!D12</f>
        <v xml:space="preserve">Заводоуковский </v>
      </c>
      <c r="E217" s="28" t="str">
        <f>Потреб.рынок!E12</f>
        <v>Индивидуальный предприниматель Шабалин С.Б.</v>
      </c>
      <c r="F217" s="28" t="str">
        <f>Потреб.рынок!F12</f>
        <v>ИП Шабалин С.Б.</v>
      </c>
      <c r="G217" s="28" t="str">
        <f>Потреб.рынок!G12</f>
        <v>г. Заводоуковс, ул. Первомайская, д. 9Б</v>
      </c>
      <c r="H217" s="28" t="str">
        <f>Потреб.рынок!H12</f>
        <v>Шабалин Сергей Викторович, 8 (34542) 21482, 26147</v>
      </c>
      <c r="I217" s="28" t="str">
        <f>Потреб.рынок!I12</f>
        <v>ТЦ “Большой”</v>
      </c>
      <c r="J217" s="28" t="str">
        <f>Потреб.рынок!J12</f>
        <v>Здание</v>
      </c>
      <c r="K217" s="28" t="str">
        <f>Потреб.рынок!K12</f>
        <v>Торговля</v>
      </c>
      <c r="L217" s="28" t="str">
        <f>Потреб.рынок!L12</f>
        <v>г. Заводоуковс, ул. Первомайская, д. 9Б</v>
      </c>
      <c r="M217" s="28">
        <f>Потреб.рынок!M12</f>
        <v>2015</v>
      </c>
      <c r="N217" s="28" t="str">
        <f>Потреб.рынок!N12</f>
        <v>Частная</v>
      </c>
      <c r="O217" s="28" t="str">
        <f>Потреб.рынок!O12</f>
        <v>-</v>
      </c>
      <c r="P217" s="28">
        <f>Потреб.рынок!P12</f>
        <v>2020</v>
      </c>
      <c r="Q217" s="28" t="str">
        <f>Потреб.рынок!Q12</f>
        <v>№ 1 от 29.07.2016</v>
      </c>
      <c r="R217" s="28" t="str">
        <f>Потреб.рынок!R12</f>
        <v>ДУ</v>
      </c>
      <c r="S217" s="28" t="str">
        <f>Потреб.рынок!S12</f>
        <v>+</v>
      </c>
      <c r="T217" s="28" t="str">
        <f>Потреб.рынок!T12</f>
        <v>Предоставление услуг торговли</v>
      </c>
      <c r="U217" s="28" t="str">
        <f>Потреб.рынок!U12</f>
        <v>Все возрастные категории</v>
      </c>
      <c r="V217" s="28" t="str">
        <f>Потреб.рынок!V12</f>
        <v>К,О,С,Г,У</v>
      </c>
      <c r="W217" s="28" t="str">
        <f>Потреб.рынок!W12</f>
        <v>нет</v>
      </c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ht="76.5">
      <c r="A218" s="27">
        <v>191</v>
      </c>
      <c r="B218" s="28" t="str">
        <f>Потреб.рынок!B13</f>
        <v>Торговля</v>
      </c>
      <c r="C218" s="28" t="str">
        <f>Потреб.рынок!C13</f>
        <v>Департамент потребительского рынка и туризма Тюменской области</v>
      </c>
      <c r="D218" s="28" t="str">
        <f>Потреб.рынок!D13</f>
        <v xml:space="preserve">Заводоуковский </v>
      </c>
      <c r="E218" s="28" t="str">
        <f>Потреб.рынок!E13</f>
        <v>Индивидуальный предприниматель Шабалин С.Б.</v>
      </c>
      <c r="F218" s="28" t="str">
        <f>Потреб.рынок!F13</f>
        <v>ИП Шабалин С.Б.</v>
      </c>
      <c r="G218" s="28" t="str">
        <f>Потреб.рынок!G13</f>
        <v>г. Заводоуковс, ул. Первомайская, д. 9Б</v>
      </c>
      <c r="H218" s="28" t="str">
        <f>Потреб.рынок!H13</f>
        <v>Шабалин Сергей Викторович, 8 (34542) 21482, 26147</v>
      </c>
      <c r="I218" s="28" t="str">
        <f>Потреб.рынок!I13</f>
        <v>ТЦ “Околица”</v>
      </c>
      <c r="J218" s="28" t="str">
        <f>Потреб.рынок!J13</f>
        <v>Здание</v>
      </c>
      <c r="K218" s="28" t="str">
        <f>Потреб.рынок!K13</f>
        <v>Торговля</v>
      </c>
      <c r="L218" s="28" t="str">
        <f>Потреб.рынок!L13</f>
        <v>г. Заводоуколвск, ул. Ворошилова, д. 26В</v>
      </c>
      <c r="M218" s="28">
        <f>Потреб.рынок!M13</f>
        <v>2008</v>
      </c>
      <c r="N218" s="28" t="str">
        <f>Потреб.рынок!N13</f>
        <v>Частная</v>
      </c>
      <c r="O218" s="28" t="str">
        <f>Потреб.рынок!O13</f>
        <v>-</v>
      </c>
      <c r="P218" s="28" t="str">
        <f>Потреб.рынок!P13</f>
        <v>Не запланирован</v>
      </c>
      <c r="Q218" s="28" t="str">
        <f>Потреб.рынок!Q13</f>
        <v>Паспорт доступности не разработан</v>
      </c>
      <c r="R218" s="28" t="str">
        <f>Потреб.рынок!R13</f>
        <v>ДУ</v>
      </c>
      <c r="S218" s="28" t="str">
        <f>Потреб.рынок!S13</f>
        <v>-</v>
      </c>
      <c r="T218" s="28" t="str">
        <f>Потреб.рынок!T13</f>
        <v>Предоставление услуг торговли</v>
      </c>
      <c r="U218" s="28" t="str">
        <f>Потреб.рынок!U13</f>
        <v>Все возрастные категории</v>
      </c>
      <c r="V218" s="28" t="str">
        <f>Потреб.рынок!V13</f>
        <v>К,О,С,Г,У</v>
      </c>
      <c r="W218" s="28" t="str">
        <f>Потреб.рынок!W13</f>
        <v>нет</v>
      </c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ht="63.75">
      <c r="A219" s="27">
        <v>192</v>
      </c>
      <c r="B219" s="28" t="str">
        <f>'Адм. здания'!B11</f>
        <v>Административные здания</v>
      </c>
      <c r="C219" s="28" t="str">
        <f>'Адм. здания'!C11</f>
        <v>Органы местного самоуправления</v>
      </c>
      <c r="D219" s="28" t="str">
        <f>'Адм. здания'!D11</f>
        <v>Исетский</v>
      </c>
      <c r="E219" s="28" t="str">
        <f>'Адм. здания'!E11</f>
        <v>Администрация Исетского муниципального района</v>
      </c>
      <c r="F219" s="28" t="str">
        <f>'Адм. здания'!F11</f>
        <v>Администрация Исетского МР</v>
      </c>
      <c r="G219" s="28" t="str">
        <f>'Адм. здания'!G11</f>
        <v>Исетский район, с. Исетское, ул. Чкалова, д. 10</v>
      </c>
      <c r="H219" s="28" t="str">
        <f>'Адм. здания'!H11</f>
        <v>Теньковский Николай Владимирович, 8 (34537) 21212</v>
      </c>
      <c r="I219" s="28" t="str">
        <f>'Адм. здания'!I11</f>
        <v>Администрация Исетского МР</v>
      </c>
      <c r="J219" s="28" t="str">
        <f>'Адм. здания'!J11</f>
        <v>Здание</v>
      </c>
      <c r="K219" s="28" t="str">
        <f>'Адм. здания'!K11</f>
        <v>ОМСУ</v>
      </c>
      <c r="L219" s="28" t="str">
        <f>'Адм. здания'!L11</f>
        <v>Исетский район, с. Исетское, ул. Чкалова, д. 10</v>
      </c>
      <c r="M219" s="28">
        <f>'Адм. здания'!M11</f>
        <v>1984</v>
      </c>
      <c r="N219" s="28" t="str">
        <f>'Адм. здания'!N11</f>
        <v>Муниципальная</v>
      </c>
      <c r="O219" s="28">
        <f>'Адм. здания'!O11</f>
        <v>2011</v>
      </c>
      <c r="P219" s="28">
        <f>'Адм. здания'!P11</f>
        <v>2023</v>
      </c>
      <c r="Q219" s="28" t="str">
        <f>'Адм. здания'!Q11</f>
        <v>Паспорт не разработан</v>
      </c>
      <c r="R219" s="28" t="str">
        <f>'Адм. здания'!R11</f>
        <v>-</v>
      </c>
      <c r="S219" s="28" t="str">
        <f>'Адм. здания'!S11</f>
        <v>+</v>
      </c>
      <c r="T219" s="28" t="str">
        <f>'Адм. здания'!T11</f>
        <v>Деятельность органов местного самоуправления</v>
      </c>
      <c r="U219" s="28" t="str">
        <f>'Адм. здания'!U11</f>
        <v>Все возрастные категории</v>
      </c>
      <c r="V219" s="28" t="str">
        <f>'Адм. здания'!V11</f>
        <v>К,О,С,Г,У</v>
      </c>
      <c r="W219" s="28" t="str">
        <f>'Адм. здания'!W11</f>
        <v>нет</v>
      </c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ht="89.25">
      <c r="A220" s="27">
        <v>193</v>
      </c>
      <c r="B220" s="28" t="str">
        <f>Аптека!B11</f>
        <v>Аптеки</v>
      </c>
      <c r="C220" s="28" t="str">
        <f>Аптека!C11</f>
        <v>Органы местного самоуправления</v>
      </c>
      <c r="D220" s="28" t="str">
        <f>Аптека!D11</f>
        <v>Исетский</v>
      </c>
      <c r="E220" s="28" t="str">
        <f>Аптека!E11</f>
        <v>Акционерное общество "Фармация"</v>
      </c>
      <c r="F220" s="28" t="str">
        <f>Аптека!F11</f>
        <v>АО "Фармация"</v>
      </c>
      <c r="G220" s="28" t="str">
        <f>Аптека!G11</f>
        <v>г. Тюмень, ул. Велижанская, д. 77</v>
      </c>
      <c r="H220" s="28" t="str">
        <f>Аптека!H11</f>
        <v>Дроздова Татьяна Леонидовна, 8 (3452) 472803</v>
      </c>
      <c r="I220" s="28" t="str">
        <f>Аптека!I11</f>
        <v>Центральная районная аптека № 8</v>
      </c>
      <c r="J220" s="28" t="str">
        <f>Аптека!J11</f>
        <v>Часть здания</v>
      </c>
      <c r="K220" s="28" t="str">
        <f>Аптека!K11</f>
        <v>Аптеки</v>
      </c>
      <c r="L220" s="28" t="str">
        <f>Аптека!L11</f>
        <v>Исетский район, с.Исетское, ул.Первомайская, 41а</v>
      </c>
      <c r="M220" s="28">
        <f>Аптека!M11</f>
        <v>1978</v>
      </c>
      <c r="N220" s="28" t="str">
        <f>Аптека!N11</f>
        <v xml:space="preserve">Частная </v>
      </c>
      <c r="O220" s="28" t="str">
        <f>Аптека!O11</f>
        <v>-</v>
      </c>
      <c r="P220" s="28">
        <f>Аптека!P11</f>
        <v>2025</v>
      </c>
      <c r="Q220" s="28" t="str">
        <f>Аптека!Q11</f>
        <v>№ б/н от 11.03.2022</v>
      </c>
      <c r="R220" s="28" t="str">
        <f>Аптека!R11</f>
        <v>ДП-И</v>
      </c>
      <c r="S220" s="28" t="str">
        <f>Аптека!S11</f>
        <v>_</v>
      </c>
      <c r="T220" s="28" t="str">
        <f>Аптека!T11</f>
        <v>Предоставление услуг по продаже лекарственных средств, в т.ч. льготным категориям граждан</v>
      </c>
      <c r="U220" s="28" t="str">
        <f>Аптека!U11</f>
        <v>Все возрастные группы</v>
      </c>
      <c r="V220" s="28" t="str">
        <f>Аптека!V11</f>
        <v>О,С,Г,У</v>
      </c>
      <c r="W220" s="28" t="str">
        <f>Аптека!W11</f>
        <v>нет</v>
      </c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ht="178.5">
      <c r="A221" s="27">
        <v>194</v>
      </c>
      <c r="B221" s="28" t="str">
        <f>МФЦ!B11</f>
        <v>Многофункциональные центры предоставления государственных и муниципальных услуг</v>
      </c>
      <c r="C221" s="28" t="str">
        <f>МФЦ!C11</f>
        <v xml:space="preserve">Аппарат Губернатора Тюменской области </v>
      </c>
      <c r="D221" s="28" t="str">
        <f>МФЦ!D11</f>
        <v>Исетский</v>
      </c>
      <c r="E221" s="28" t="str">
        <f>МФЦ!E11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221" s="28" t="str">
        <f>МФЦ!F11</f>
        <v xml:space="preserve">ГАУ ТО “МФЦ" </v>
      </c>
      <c r="G221" s="28" t="str">
        <f>МФЦ!G11</f>
        <v xml:space="preserve">г. Тюмень, ул. Первомайская, д. 50/1 </v>
      </c>
      <c r="H221" s="28" t="str">
        <f>МФЦ!H11</f>
        <v>Нагибин Александр Николаевич 8(3452)399730, 399289</v>
      </c>
      <c r="I221" s="28" t="str">
        <f>МФЦ!I11</f>
        <v xml:space="preserve">Исетский филиал ГАУ ТО “МФЦ" </v>
      </c>
      <c r="J221" s="28" t="str">
        <f>МФЦ!J11</f>
        <v>часть здания</v>
      </c>
      <c r="K221" s="28" t="str">
        <f>МФЦ!K11</f>
        <v>Многофункциональные центры</v>
      </c>
      <c r="L221" s="28" t="str">
        <f>МФЦ!L11</f>
        <v>Исетский район, с.Исетское, ул. Механизаторов , д 23, стр.3</v>
      </c>
      <c r="M221" s="28">
        <f>МФЦ!M11</f>
        <v>1981</v>
      </c>
      <c r="N221" s="28" t="str">
        <f>МФЦ!N11</f>
        <v>муниципальная</v>
      </c>
      <c r="O221" s="28">
        <f>МФЦ!O11</f>
        <v>2013</v>
      </c>
      <c r="P221" s="28" t="str">
        <f>МФЦ!P11</f>
        <v>Не запланирован</v>
      </c>
      <c r="Q221" s="28" t="str">
        <f>МФЦ!R11</f>
        <v>№ 18 от 17.02.2022</v>
      </c>
      <c r="R221" s="28" t="str">
        <f>МФЦ!S11</f>
        <v>ДП (У), ДЧ-И (К, О), ДУ-И (С, Г)</v>
      </c>
      <c r="S221" s="28" t="str">
        <f>МФЦ!S11</f>
        <v>ДП (У), ДЧ-И (К, О), ДУ-И (С, Г)</v>
      </c>
      <c r="T221" s="28" t="str">
        <f>МФЦ!T11</f>
        <v>Предоставление населению государственных и муниципальных услуг</v>
      </c>
      <c r="U221" s="28" t="str">
        <f>МФЦ!U11</f>
        <v>Все возрастные категории</v>
      </c>
      <c r="V221" s="28" t="str">
        <f>МФЦ!V11</f>
        <v>К,О,С,Г,У</v>
      </c>
      <c r="W221" s="28" t="str">
        <f>МФЦ!W11</f>
        <v>нет</v>
      </c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ht="89.25">
      <c r="A222" s="27">
        <v>195</v>
      </c>
      <c r="B222" s="28" t="str">
        <f>ПФРФ!B11</f>
        <v>Пенсионные фонды</v>
      </c>
      <c r="C222" s="28" t="str">
        <f>ПФРФ!C11</f>
        <v>Государственное учреждение-Отделение Пенсионного Фонда Росси по Тюменской области</v>
      </c>
      <c r="D222" s="28" t="str">
        <f>ПФРФ!D11</f>
        <v>Исетский</v>
      </c>
      <c r="E222" s="28" t="str">
        <f>ПФРФ!E11</f>
        <v>Государственное учреждение-Отделение Пенсионного Фонда Росси по Тюменской области</v>
      </c>
      <c r="F222" s="28" t="str">
        <f>ПФРФ!F11</f>
        <v>ОПФР по Тюменской области</v>
      </c>
      <c r="G222" s="28" t="str">
        <f>ПФРФ!G11</f>
        <v>г. Тюмень, ул. Республики, 83а</v>
      </c>
      <c r="H222" s="28" t="str">
        <f>ПФРФ!H11</f>
        <v>Чалкова Алефтина Сергеевна, 8 (3452) 270970</v>
      </c>
      <c r="I222" s="28" t="str">
        <f>ПФРФ!I11</f>
        <v xml:space="preserve">Клиентская служба (на правах группы) в Исетском районе </v>
      </c>
      <c r="J222" s="28" t="str">
        <f>ПФРФ!J11</f>
        <v>Здание</v>
      </c>
      <c r="K222" s="28" t="str">
        <f>ПФРФ!K11</f>
        <v xml:space="preserve"> Пенсионные фонды</v>
      </c>
      <c r="L222" s="28" t="str">
        <f>ПФРФ!L11</f>
        <v>Исетский район, с. Исетское, ул. Кирова, д. 18</v>
      </c>
      <c r="M222" s="28">
        <f>ПФРФ!M11</f>
        <v>1982</v>
      </c>
      <c r="N222" s="28" t="str">
        <f>ПФРФ!N11</f>
        <v>Федеральная</v>
      </c>
      <c r="O222" s="28" t="str">
        <f>ПФРФ!O11</f>
        <v>нет</v>
      </c>
      <c r="P222" s="28">
        <f>ПФРФ!P11</f>
        <v>2022</v>
      </c>
      <c r="Q222" s="28" t="str">
        <f>ПФРФ!Q11</f>
        <v>№ б/н от 2015</v>
      </c>
      <c r="R222" s="28" t="str">
        <f>ПФРФ!R11</f>
        <v>ДЧ-И (К,О,С,Г,У)</v>
      </c>
      <c r="S222" s="28" t="str">
        <f>ПФРФ!S11</f>
        <v xml:space="preserve"> +</v>
      </c>
      <c r="T222" s="28" t="str">
        <f>ПФРФ!T11</f>
        <v>Государственное пенсионное обеспечение</v>
      </c>
      <c r="U222" s="28" t="str">
        <f>ПФРФ!U11</f>
        <v>Все возрастные категории</v>
      </c>
      <c r="V222" s="28" t="str">
        <f>ПФРФ!V11</f>
        <v>К,О,С,Г,У</v>
      </c>
      <c r="W222" s="28" t="str">
        <f>ПФРФ!W11</f>
        <v>нет</v>
      </c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ht="114.75">
      <c r="A223" s="27">
        <v>196</v>
      </c>
      <c r="B223" s="28" t="str">
        <f>Здрав!B32</f>
        <v>Здравоохранение</v>
      </c>
      <c r="C223" s="28" t="str">
        <f>Здрав!C32</f>
        <v>Департамент здравоохранения Тюменской области</v>
      </c>
      <c r="D223" s="28" t="str">
        <f>Здрав!D32</f>
        <v>Исетский</v>
      </c>
      <c r="E223" s="28" t="str">
        <f>Здрав!E32</f>
        <v>Государственное бюджетное учреждение здравоохранения Тюменской области “Областная больница № 13” (с. Исетское)</v>
      </c>
      <c r="F223" s="28" t="str">
        <f>Здрав!F32</f>
        <v>ГБУЗ ТО “ОБ № 13” (с. Исетское)</v>
      </c>
      <c r="G223" s="28" t="str">
        <f>Здрав!G32</f>
        <v>Исетский район, с. Исетское, ул. Кирова, д. 91</v>
      </c>
      <c r="H223" s="28" t="str">
        <f>Здрав!H32</f>
        <v>Катаргин Сергей Викторович, 8 (34537) 21104</v>
      </c>
      <c r="I223" s="28" t="str">
        <f>Здрав!I32</f>
        <v>ГБУЗ ТО “ОБ № 13” (с. Исетское)</v>
      </c>
      <c r="J223" s="28" t="str">
        <f>Здрав!J32</f>
        <v>Часть здания</v>
      </c>
      <c r="K223" s="28" t="str">
        <f>Здрав!K32</f>
        <v>Больница/поликлиника</v>
      </c>
      <c r="L223" s="28" t="str">
        <f>Здрав!L32</f>
        <v>Исетский район, с. Исетское, ул. Кирова, д. 91</v>
      </c>
      <c r="M223" s="28">
        <f>Здрав!M32</f>
        <v>1976</v>
      </c>
      <c r="N223" s="28" t="str">
        <f>Здрав!N32</f>
        <v>Региональная</v>
      </c>
      <c r="O223" s="28">
        <f>Здрав!O32</f>
        <v>2012</v>
      </c>
      <c r="P223" s="28">
        <f>Здрав!P32</f>
        <v>2021</v>
      </c>
      <c r="Q223" s="28" t="str">
        <f>Здрав!Q32</f>
        <v>№ 1 от 06.03.2019</v>
      </c>
      <c r="R223" s="28" t="str">
        <f>Здрав!R32</f>
        <v>ДП</v>
      </c>
      <c r="S223" s="28" t="str">
        <f>Здрав!S32</f>
        <v>+</v>
      </c>
      <c r="T223" s="28" t="str">
        <f>Здрав!T32</f>
        <v>Оказание доврачебной, стационарной, врачебной первичной медико-санитарной помощи, медико-социальной помощи</v>
      </c>
      <c r="U223" s="28" t="str">
        <f>Здрав!U32</f>
        <v>Все возрастные категории</v>
      </c>
      <c r="V223" s="28" t="str">
        <f>Здрав!V32</f>
        <v>К,О,С,Г,У</v>
      </c>
      <c r="W223" s="28" t="str">
        <f>Здрав!W32</f>
        <v>да</v>
      </c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ht="114.75">
      <c r="A224" s="27">
        <v>197</v>
      </c>
      <c r="B224" s="28" t="str">
        <f>Здрав!B33</f>
        <v>Здравоохранение</v>
      </c>
      <c r="C224" s="28" t="str">
        <f>Здрав!C33</f>
        <v>Департамент здравоохранения Тюменской области</v>
      </c>
      <c r="D224" s="28" t="str">
        <f>Здрав!D33</f>
        <v>Исетский</v>
      </c>
      <c r="E224" s="28" t="str">
        <f>Здрав!E33</f>
        <v>Государственное бюджетное учреждение здравоохранения Тюменской области “Областная больница № 13” (с. Исетское)</v>
      </c>
      <c r="F224" s="28" t="str">
        <f>Здрав!F33</f>
        <v>ГБУЗ ТО “ОБ № 13” (с. Исетское)</v>
      </c>
      <c r="G224" s="28" t="str">
        <f>Здрав!G33</f>
        <v>Исетский район, с. Исетское, ул. Кирова, д. 91</v>
      </c>
      <c r="H224" s="28" t="str">
        <f>Здрав!H33</f>
        <v>Катаргин Сергей Викторович, 8 (34537) 21104</v>
      </c>
      <c r="I224" s="28" t="str">
        <f>Здрав!I33</f>
        <v>ГБУЗ ТО “ОБ № 13” (с. Исетское) (инфекционное отделение)</v>
      </c>
      <c r="J224" s="28" t="str">
        <f>Здрав!J33</f>
        <v>Часть здания</v>
      </c>
      <c r="K224" s="28" t="str">
        <f>Здрав!K33</f>
        <v>Больница/поликлиника</v>
      </c>
      <c r="L224" s="28" t="str">
        <f>Здрав!L33</f>
        <v>Исетский район, с. Исетское, ул. Кирова, д. 91</v>
      </c>
      <c r="M224" s="28">
        <f>Здрав!M33</f>
        <v>1976</v>
      </c>
      <c r="N224" s="28" t="str">
        <f>Здрав!N33</f>
        <v>Региональная</v>
      </c>
      <c r="O224" s="28" t="str">
        <f>Здрав!O33</f>
        <v>-</v>
      </c>
      <c r="P224" s="28">
        <f>Здрав!P33</f>
        <v>2021</v>
      </c>
      <c r="Q224" s="28" t="str">
        <f>Здрав!Q33</f>
        <v>№ 2 от 06.03.2019</v>
      </c>
      <c r="R224" s="28" t="str">
        <f>Здрав!R33</f>
        <v>ДП</v>
      </c>
      <c r="S224" s="28" t="str">
        <f>Здрав!S33</f>
        <v>+</v>
      </c>
      <c r="T224" s="28" t="str">
        <f>Здрав!T33</f>
        <v>Оказание  стационарной специализированной врачебной  помощи.</v>
      </c>
      <c r="U224" s="28" t="str">
        <f>Здрав!U33</f>
        <v>Все возрастные категории</v>
      </c>
      <c r="V224" s="28" t="str">
        <f>Здрав!V33</f>
        <v>К,О,С,Г,У</v>
      </c>
      <c r="W224" s="28" t="str">
        <f>Здрав!W33</f>
        <v>да</v>
      </c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ht="114.75">
      <c r="A225" s="27">
        <v>198</v>
      </c>
      <c r="B225" s="28" t="str">
        <f>Здрав!B34</f>
        <v>Здравоохранение</v>
      </c>
      <c r="C225" s="28" t="str">
        <f>Здрав!C34</f>
        <v>Департамент здравоохранения Тюменской области</v>
      </c>
      <c r="D225" s="28" t="str">
        <f>Здрав!D34</f>
        <v>Исетский</v>
      </c>
      <c r="E225" s="28" t="str">
        <f>Здрав!E34</f>
        <v>Государственное бюджетное учреждение здравоохранения Тюменской области “Областная больница № 13” (с. Исетское)</v>
      </c>
      <c r="F225" s="28" t="str">
        <f>Здрав!F34</f>
        <v>ГБУЗ ТО “ОБ № 13” (с. Исетское)</v>
      </c>
      <c r="G225" s="28" t="str">
        <f>Здрав!G34</f>
        <v>Исетский район, с. Исетское, ул. Кирова, д. 91</v>
      </c>
      <c r="H225" s="28" t="str">
        <f>Здрав!H34</f>
        <v>Катаргин Сергей Викторович, 8 (34537) 21104</v>
      </c>
      <c r="I225" s="28" t="str">
        <f>Здрав!I34</f>
        <v>ГБУЗ ТО “ОБ № 13” (с. Исетское) (роддом)</v>
      </c>
      <c r="J225" s="28" t="str">
        <f>Здрав!J34</f>
        <v>Часть здания</v>
      </c>
      <c r="K225" s="28" t="str">
        <f>Здрав!K34</f>
        <v>Больница/поликлиника</v>
      </c>
      <c r="L225" s="28" t="str">
        <f>Здрав!L34</f>
        <v>Исетский район, с. Исетское, ул. Кирова, д. 91</v>
      </c>
      <c r="M225" s="28">
        <f>Здрав!M34</f>
        <v>1994</v>
      </c>
      <c r="N225" s="28" t="str">
        <f>Здрав!N34</f>
        <v>Региональная</v>
      </c>
      <c r="O225" s="28" t="str">
        <f>Здрав!O34</f>
        <v>-</v>
      </c>
      <c r="P225" s="28">
        <f>Здрав!P34</f>
        <v>2022</v>
      </c>
      <c r="Q225" s="28" t="str">
        <f>Здрав!Q34</f>
        <v>№ 3 от 06.03.2019</v>
      </c>
      <c r="R225" s="28" t="str">
        <f>Здрав!R34</f>
        <v>ДУ</v>
      </c>
      <c r="S225" s="28" t="str">
        <f>Здрав!S34</f>
        <v>+</v>
      </c>
      <c r="T225" s="28" t="str">
        <f>Здрав!T34</f>
        <v>Оказание первичной медико-санитарной помощи , специализированной стационарной и медико-социальной помощи.</v>
      </c>
      <c r="U225" s="28" t="str">
        <f>Здрав!U34</f>
        <v>Все возрастные категории</v>
      </c>
      <c r="V225" s="28" t="str">
        <f>Здрав!V34</f>
        <v>К,О,С,Г,У</v>
      </c>
      <c r="W225" s="28" t="str">
        <f>Здрав!W34</f>
        <v>да</v>
      </c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ht="153">
      <c r="A226" s="27">
        <v>199</v>
      </c>
      <c r="B226" s="28" t="str">
        <f>Образование!B32</f>
        <v>Образование</v>
      </c>
      <c r="C226" s="28" t="str">
        <f>Образование!C32</f>
        <v>Департамент образования и науки Тюменской области</v>
      </c>
      <c r="D226" s="28" t="str">
        <f>Образование!D32</f>
        <v>Исетский</v>
      </c>
      <c r="E226" s="28" t="str">
        <f>Образование!E32</f>
        <v>Муниципальное автономное общеобразовательное учреждение “Исетская средняя общеобразовательная школа № 1”</v>
      </c>
      <c r="F226" s="28" t="str">
        <f>Образование!F32</f>
        <v>МАОУ “Исетская СОШ № 1”</v>
      </c>
      <c r="G226" s="28" t="str">
        <f>Образование!G32</f>
        <v>Исетский район, с. Исетское, ул. Кирова, д. 29</v>
      </c>
      <c r="H226" s="28" t="str">
        <f>Образование!H32</f>
        <v>Гожко Ольга Павловна, 8 (34537) 21040</v>
      </c>
      <c r="I226" s="28" t="str">
        <f>Образование!I32</f>
        <v>МАОУ “Исетская СОШ № 1”</v>
      </c>
      <c r="J226" s="28" t="str">
        <f>Образование!J32</f>
        <v>Здание</v>
      </c>
      <c r="K226" s="28" t="str">
        <f>Образование!K32</f>
        <v>Школа</v>
      </c>
      <c r="L226" s="28" t="str">
        <f>Образование!L32</f>
        <v>Исетский район, с. Исетское, ул. Кирова, д. 29</v>
      </c>
      <c r="M226" s="28">
        <f>Образование!M32</f>
        <v>1958</v>
      </c>
      <c r="N226" s="28" t="str">
        <f>Образование!N32</f>
        <v>Муниципальная</v>
      </c>
      <c r="O226" s="28">
        <f>Образование!O32</f>
        <v>2014</v>
      </c>
      <c r="P226" s="28" t="str">
        <f>Образование!P32</f>
        <v>Не запланирован</v>
      </c>
      <c r="Q226" s="28" t="str">
        <f>Образование!Q32</f>
        <v>№ 1/1 от 15.06.2020</v>
      </c>
      <c r="R226" s="28" t="str">
        <f>Образование!R32</f>
        <v>ДП-И (О, У), ДЧ-И (К,С,Г)</v>
      </c>
      <c r="S226" s="28" t="str">
        <f>Образование!S32</f>
        <v xml:space="preserve"> +</v>
      </c>
      <c r="T226" s="28" t="str">
        <f>Образование!T32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26" s="28" t="str">
        <f>Образование!U32</f>
        <v>Дети</v>
      </c>
      <c r="V226" s="28" t="str">
        <f>Образование!V32</f>
        <v>К,О,У,С</v>
      </c>
      <c r="W226" s="28" t="str">
        <f>Образование!W32</f>
        <v>да</v>
      </c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ht="191.25">
      <c r="A227" s="27">
        <v>200</v>
      </c>
      <c r="B227" s="28" t="str">
        <f>Образование!B33</f>
        <v>Образование</v>
      </c>
      <c r="C227" s="28" t="str">
        <f>Образование!C33</f>
        <v>Департамент образования и науки Тюменской области</v>
      </c>
      <c r="D227" s="28" t="str">
        <f>Образование!D33</f>
        <v>Исетский</v>
      </c>
      <c r="E227" s="28" t="str">
        <f>Образование!E33</f>
        <v xml:space="preserve">Исетский детский сад "Солнышко" филиал муниципального автономного дошкольного образовательного учреждения "Исетский детский сад "Ивушка" Исетского муниципального района </v>
      </c>
      <c r="F227" s="28" t="str">
        <f>Образование!F33</f>
        <v xml:space="preserve"> Филиал МАДОУ "Исетский ДС "Ивушка" - Исетский ДС "Солнышко"</v>
      </c>
      <c r="G227" s="28" t="str">
        <f>Образование!G33</f>
        <v xml:space="preserve"> Исетский район, с.Исетское, ул.Элеваторная, д.5</v>
      </c>
      <c r="H227" s="28" t="str">
        <f>Образование!H33</f>
        <v xml:space="preserve"> Ячменева Надежда Алексеевна, тел.8 (34537) 20-9-70</v>
      </c>
      <c r="I227" s="28" t="str">
        <f>Образование!I33</f>
        <v xml:space="preserve"> Филиал МАДОУ "Исетский ДС "Ивушка" - Исетский ДС "Солнышко"</v>
      </c>
      <c r="J227" s="28" t="str">
        <f>Образование!J33</f>
        <v>Здание</v>
      </c>
      <c r="K227" s="28" t="str">
        <f>Образование!K33</f>
        <v>Детский сад</v>
      </c>
      <c r="L227" s="28" t="str">
        <f>Образование!L33</f>
        <v>Исетский район, с.Исетское, ул.Горская,д.26</v>
      </c>
      <c r="M227" s="28">
        <f>Образование!M33</f>
        <v>2019</v>
      </c>
      <c r="N227" s="28" t="str">
        <f>Образование!N33</f>
        <v>Муниципальная</v>
      </c>
      <c r="O227" s="28" t="str">
        <f>Образование!O33</f>
        <v>-</v>
      </c>
      <c r="P227" s="28" t="str">
        <f>Образование!P33</f>
        <v>Не запланирован</v>
      </c>
      <c r="Q227" s="28" t="str">
        <f>Образование!Q33</f>
        <v>№3 ДОУ от 04.08.2020</v>
      </c>
      <c r="R227" s="28" t="str">
        <f>Образование!R33</f>
        <v>ДП-В</v>
      </c>
      <c r="S227" s="28" t="str">
        <f>Образование!S33</f>
        <v xml:space="preserve"> +</v>
      </c>
      <c r="T227" s="28" t="str">
        <f>Образование!T33</f>
        <v>Реализация программ дошкольного образования</v>
      </c>
      <c r="U227" s="28" t="str">
        <f>Образование!U33</f>
        <v>Дети</v>
      </c>
      <c r="V227" s="28" t="str">
        <f>Образование!V33</f>
        <v>К,О,С,Г,У</v>
      </c>
      <c r="W227" s="28" t="str">
        <f>Образование!W33</f>
        <v>да</v>
      </c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ht="102">
      <c r="A228" s="27">
        <v>201</v>
      </c>
      <c r="B228" s="28" t="str">
        <f>Культура!B29</f>
        <v>Культура</v>
      </c>
      <c r="C228" s="28" t="str">
        <f>Культура!C29</f>
        <v>Департамент культуры Тюменской области</v>
      </c>
      <c r="D228" s="28" t="str">
        <f>Культура!D29</f>
        <v>Исетский</v>
      </c>
      <c r="E228" s="28" t="str">
        <f>Культура!E29</f>
        <v>Автономное учреждение “Культура и молодежная политика Исетского муниципального района”</v>
      </c>
      <c r="F228" s="28" t="str">
        <f>Культура!F29</f>
        <v>АУ “КиМП”</v>
      </c>
      <c r="G228" s="28" t="str">
        <f>Культура!G29</f>
        <v>Исетский район, с. Исетское, ул. Кирова, д. 37</v>
      </c>
      <c r="H228" s="28" t="str">
        <f>Культура!H29</f>
        <v>Коленова Галина Юрьевна, 8 (34537) 21063</v>
      </c>
      <c r="I228" s="28" t="str">
        <f>Культура!I29</f>
        <v>Исетский народный краеведческий музей им. А.Л. Емельянова</v>
      </c>
      <c r="J228" s="28" t="str">
        <f>Культура!J29</f>
        <v>Здание</v>
      </c>
      <c r="K228" s="28" t="str">
        <f>Культура!K29</f>
        <v>Музей</v>
      </c>
      <c r="L228" s="28" t="str">
        <f>Культура!L29</f>
        <v>Исетский район, с. Исетское, ул. Кирова, д. 37</v>
      </c>
      <c r="M228" s="28">
        <f>Культура!M29</f>
        <v>1971</v>
      </c>
      <c r="N228" s="28" t="str">
        <f>Культура!N29</f>
        <v>Муниципальная</v>
      </c>
      <c r="O228" s="28">
        <f>Культура!O29</f>
        <v>2004</v>
      </c>
      <c r="P228" s="28" t="str">
        <f>Культура!P29</f>
        <v>Не запланирован</v>
      </c>
      <c r="Q228" s="28" t="str">
        <f>Культура!Q29</f>
        <v>№ 99-КИ от 19.03.2020</v>
      </c>
      <c r="R228" s="28" t="str">
        <f>Культура!R29</f>
        <v>ДУ</v>
      </c>
      <c r="S228" s="28" t="str">
        <f>Культура!S29</f>
        <v>+</v>
      </c>
      <c r="T228" s="28" t="str">
        <f>Культура!T29</f>
        <v>Предоставление населению услуг в области культуры и сфере досуга</v>
      </c>
      <c r="U228" s="28" t="str">
        <f>Культура!U29</f>
        <v>Все возрастные категории</v>
      </c>
      <c r="V228" s="28" t="str">
        <f>Культура!V29</f>
        <v>К,О,С,Г,У</v>
      </c>
      <c r="W228" s="28" t="str">
        <f>Культура!W29</f>
        <v>да</v>
      </c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ht="102">
      <c r="A229" s="27">
        <v>202</v>
      </c>
      <c r="B229" s="28" t="str">
        <f>Культура!B30</f>
        <v>Культура</v>
      </c>
      <c r="C229" s="28" t="str">
        <f>Культура!C30</f>
        <v>Департамент культуры Тюменской области</v>
      </c>
      <c r="D229" s="28" t="str">
        <f>Культура!D30</f>
        <v>Исетский</v>
      </c>
      <c r="E229" s="28" t="str">
        <f>Культура!E30</f>
        <v>Автономное учреждение “Культура и молодежная политика Исетского муниципального района”</v>
      </c>
      <c r="F229" s="28" t="str">
        <f>Культура!F30</f>
        <v>АУ “КиМП”</v>
      </c>
      <c r="G229" s="28" t="str">
        <f>Культура!G30</f>
        <v>Исетский район, с. Исетское, ул. Строителей, д. 9Б</v>
      </c>
      <c r="H229" s="28" t="str">
        <f>Культура!H30</f>
        <v>Коленова Галина Юрьевна, 8 (34537) 21063</v>
      </c>
      <c r="I229" s="28" t="str">
        <f>Культура!I30</f>
        <v>Молодежный центр</v>
      </c>
      <c r="J229" s="28" t="str">
        <f>Культура!J30</f>
        <v>Здание</v>
      </c>
      <c r="K229" s="28" t="str">
        <f>Культура!K30</f>
        <v>Дом культуры</v>
      </c>
      <c r="L229" s="28" t="str">
        <f>Культура!L30</f>
        <v>Исетский район, с. Исетское, ул. Строителей, д. 9Б</v>
      </c>
      <c r="M229" s="28">
        <f>Культура!M30</f>
        <v>1985</v>
      </c>
      <c r="N229" s="28" t="str">
        <f>Культура!N30</f>
        <v>Муниципальная</v>
      </c>
      <c r="O229" s="28">
        <f>Культура!O30</f>
        <v>2005</v>
      </c>
      <c r="P229" s="28" t="str">
        <f>Культура!P30</f>
        <v>Не запланирован</v>
      </c>
      <c r="Q229" s="28" t="str">
        <f>Культура!Q30</f>
        <v>№ 98-КИ от 19.03.2020</v>
      </c>
      <c r="R229" s="28" t="str">
        <f>Культура!R30</f>
        <v>ВНД</v>
      </c>
      <c r="S229" s="28" t="str">
        <f>Культура!S30</f>
        <v>+</v>
      </c>
      <c r="T229" s="28" t="str">
        <f>Культура!T30</f>
        <v>Предоставление населению услуг в области культуры и сфере досуга</v>
      </c>
      <c r="U229" s="28" t="str">
        <f>Культура!U30</f>
        <v>Все возрастные категории</v>
      </c>
      <c r="V229" s="28" t="str">
        <f>Культура!V30</f>
        <v>К,О,С,Г,У</v>
      </c>
      <c r="W229" s="28" t="str">
        <f>Культура!W30</f>
        <v>да</v>
      </c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ht="89.25">
      <c r="A230" s="27">
        <v>203</v>
      </c>
      <c r="B230" s="28" t="str">
        <f>Культура!B31</f>
        <v>Дополнительное образование в сфере культуры</v>
      </c>
      <c r="C230" s="28" t="str">
        <f>Культура!C31</f>
        <v>Департамент культуры Тюменской области</v>
      </c>
      <c r="D230" s="28" t="str">
        <f>Культура!D31</f>
        <v>Исетский</v>
      </c>
      <c r="E230" s="28" t="str">
        <f>Культура!E31</f>
        <v>АУ ДО "Исетская детская школа искусств" Исетского муниципального района</v>
      </c>
      <c r="F230" s="28" t="str">
        <f>Культура!F31</f>
        <v>АУ ДО "ИДШИ"</v>
      </c>
      <c r="G230" s="28" t="str">
        <f>Культура!G31</f>
        <v>Исетский район, с. Исетское, ул.Кирова, 39</v>
      </c>
      <c r="H230" s="28" t="str">
        <f>Культура!H31</f>
        <v>Иванисова Юлия Геннадьевна, 8/34537/21084</v>
      </c>
      <c r="I230" s="28" t="str">
        <f>Культура!I31</f>
        <v>АУ ДО "ИДШИ"</v>
      </c>
      <c r="J230" s="28" t="str">
        <f>Культура!J31</f>
        <v>Здание</v>
      </c>
      <c r="K230" s="28" t="str">
        <f>Культура!K31</f>
        <v>Школа искусств</v>
      </c>
      <c r="L230" s="28" t="str">
        <f>Культура!L31</f>
        <v>Исетский район, с. Исетское, ул.Кирова, 39</v>
      </c>
      <c r="M230" s="28">
        <f>Культура!M31</f>
        <v>1961</v>
      </c>
      <c r="N230" s="28" t="str">
        <f>Культура!N31</f>
        <v>Муниципальная</v>
      </c>
      <c r="O230" s="28">
        <f>Культура!O31</f>
        <v>2007</v>
      </c>
      <c r="P230" s="28" t="str">
        <f>Культура!P31</f>
        <v>Не запланирован</v>
      </c>
      <c r="Q230" s="28" t="str">
        <f>Культура!Q31</f>
        <v>№ 2 13.10.15</v>
      </c>
      <c r="R230" s="28" t="str">
        <f>Культура!R31</f>
        <v>ДП-В</v>
      </c>
      <c r="S230" s="28" t="str">
        <f>Культура!S31</f>
        <v>+</v>
      </c>
      <c r="T230" s="28" t="str">
        <f>Культура!T31</f>
        <v>Предоставление населению услуг в области культуры и сфере досуга</v>
      </c>
      <c r="U230" s="28" t="str">
        <f>Культура!U31</f>
        <v>все возрастные категории</v>
      </c>
      <c r="V230" s="28" t="str">
        <f>Культура!V31</f>
        <v>О,С</v>
      </c>
      <c r="W230" s="28" t="str">
        <f>Культура!W31</f>
        <v>нет</v>
      </c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ht="114.75">
      <c r="A231" s="27">
        <v>204</v>
      </c>
      <c r="B231" s="28" t="str">
        <f>'Физ.культ. и спорт'!B16</f>
        <v>Физическая культура и спорт</v>
      </c>
      <c r="C231" s="28" t="str">
        <f>'Физ.культ. и спорт'!C16</f>
        <v>Департамент физической культуры, спорта и дополнительного образования Тюменской области</v>
      </c>
      <c r="D231" s="28" t="str">
        <f>'Физ.культ. и спорт'!D16</f>
        <v>Исетский</v>
      </c>
      <c r="E231" s="28" t="str">
        <f>'Физ.культ. и спорт'!E16</f>
        <v>Муниципальное автономное учреждение дополнительного образования  “Детско-юношеская спортивная школа”</v>
      </c>
      <c r="F231" s="28" t="str">
        <f>'Физ.культ. и спорт'!F16</f>
        <v>МАУ ДО “Детско-юношеская спортивная школа”</v>
      </c>
      <c r="G231" s="28" t="str">
        <f>'Физ.культ. и спорт'!G16</f>
        <v>Исетский район, с. Исетское, ул. Элеваторная, д.36</v>
      </c>
      <c r="H231" s="28" t="str">
        <f>'Физ.культ. и спорт'!H16</f>
        <v>Зуев Константин Алексеевич, 8 (34537) 21841</v>
      </c>
      <c r="I231" s="28" t="str">
        <f>'Физ.культ. и спорт'!I16</f>
        <v>Спортивно-оздоровительный комплекс “Исеть”</v>
      </c>
      <c r="J231" s="28" t="str">
        <f>'Физ.культ. и спорт'!J16</f>
        <v>Здание</v>
      </c>
      <c r="K231" s="28" t="str">
        <f>'Физ.культ. и спорт'!K16</f>
        <v>СОК</v>
      </c>
      <c r="L231" s="28" t="str">
        <f>'Физ.культ. и спорт'!L16</f>
        <v>Исетский район, с. Исетское, ул. Элеваторная, д.36</v>
      </c>
      <c r="M231" s="28">
        <f>'Физ.культ. и спорт'!M16</f>
        <v>2008</v>
      </c>
      <c r="N231" s="28" t="str">
        <f>'Физ.культ. и спорт'!N16</f>
        <v>Муниципальная</v>
      </c>
      <c r="O231" s="28" t="str">
        <f>'Физ.культ. и спорт'!O16</f>
        <v>-</v>
      </c>
      <c r="P231" s="28" t="str">
        <f>'Физ.культ. и спорт'!P16</f>
        <v>Не запланирован</v>
      </c>
      <c r="Q231" s="28" t="str">
        <f>'Физ.культ. и спорт'!Q16</f>
        <v>№ 4 от 19.12.2018</v>
      </c>
      <c r="R231" s="28" t="str">
        <f>'Физ.культ. и спорт'!R16</f>
        <v>ДП-И, ДЧ-В</v>
      </c>
      <c r="S231" s="28" t="str">
        <f>'Физ.культ. и спорт'!S16</f>
        <v>+</v>
      </c>
      <c r="T231" s="28" t="str">
        <f>'Физ.культ. и спорт'!T16</f>
        <v>Оказание услуг в сфере спортивно-массовой и физкультурно-оздоровительной работы</v>
      </c>
      <c r="U231" s="28" t="str">
        <f>'Физ.культ. и спорт'!U16</f>
        <v>Все возрастные категории</v>
      </c>
      <c r="V231" s="28" t="str">
        <f>'Физ.культ. и спорт'!V16</f>
        <v>К,О,С,Г,У</v>
      </c>
      <c r="W231" s="28" t="str">
        <f>'Физ.культ. и спорт'!W16</f>
        <v>нет</v>
      </c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ht="114.75">
      <c r="A232" s="27">
        <v>205</v>
      </c>
      <c r="B232" s="28" t="str">
        <f>'Физ.культ. и спорт'!B17</f>
        <v>Физическая культура и спорт</v>
      </c>
      <c r="C232" s="28" t="str">
        <f>'Физ.культ. и спорт'!C17</f>
        <v>Департамент физической культуры, спорта и дополнительного образования Тюменской области</v>
      </c>
      <c r="D232" s="28" t="str">
        <f>'Физ.культ. и спорт'!D17</f>
        <v>Исетский</v>
      </c>
      <c r="E232" s="28" t="str">
        <f>'Физ.культ. и спорт'!E17</f>
        <v>Муниципальное автономное учреждение дополнительного образования  “Детско-юношеская спортивная школа”</v>
      </c>
      <c r="F232" s="28" t="str">
        <f>'Физ.культ. и спорт'!F17</f>
        <v>МАУ ДО “Детско-юношеская спортивная школа”</v>
      </c>
      <c r="G232" s="28" t="str">
        <f>'Физ.культ. и спорт'!G17</f>
        <v>Исетский район, с. Исетское, ул. Элеваторная, д.36</v>
      </c>
      <c r="H232" s="28" t="str">
        <f>'Физ.культ. и спорт'!H17</f>
        <v>Зуев Константин Алексеевич, 8 (34537) 21841</v>
      </c>
      <c r="I232" s="28" t="str">
        <f>'Физ.культ. и спорт'!I17</f>
        <v>Спортивный комплекс с. Бархатово</v>
      </c>
      <c r="J232" s="28" t="str">
        <f>'Физ.культ. и спорт'!J17</f>
        <v>Здание</v>
      </c>
      <c r="K232" s="28" t="str">
        <f>'Физ.культ. и спорт'!K17</f>
        <v>СОК</v>
      </c>
      <c r="L232" s="28" t="str">
        <f>'Физ.культ. и спорт'!L17</f>
        <v>Исетский район, с. Бархатово, ул. Новая, д. 8</v>
      </c>
      <c r="M232" s="28">
        <f>'Физ.культ. и спорт'!M17</f>
        <v>1994</v>
      </c>
      <c r="N232" s="28" t="str">
        <f>'Физ.культ. и спорт'!N17</f>
        <v>Муниципальная</v>
      </c>
      <c r="O232" s="28">
        <f>'Физ.культ. и спорт'!O17</f>
        <v>2010</v>
      </c>
      <c r="P232" s="28" t="str">
        <f>'Физ.культ. и спорт'!P17</f>
        <v>Не запланирован</v>
      </c>
      <c r="Q232" s="28" t="str">
        <f>'Физ.культ. и спорт'!Q17</f>
        <v>№ 2 от 19.12.2018</v>
      </c>
      <c r="R232" s="28" t="str">
        <f>'Физ.культ. и спорт'!R17</f>
        <v>ДП-И, ДЧ-В</v>
      </c>
      <c r="S232" s="28" t="str">
        <f>'Физ.культ. и спорт'!S17</f>
        <v>+</v>
      </c>
      <c r="T232" s="28" t="str">
        <f>'Физ.культ. и спорт'!T17</f>
        <v>Оказание услуг в сфере спортивно-массовой и физкультурно-оздоровительной работы</v>
      </c>
      <c r="U232" s="28" t="str">
        <f>'Физ.культ. и спорт'!U17</f>
        <v>Все возрастные категории</v>
      </c>
      <c r="V232" s="28" t="str">
        <f>'Физ.культ. и спорт'!V17</f>
        <v>К,О,С,Г,У</v>
      </c>
      <c r="W232" s="28" t="str">
        <f>'Физ.культ. и спорт'!W17</f>
        <v>нет</v>
      </c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ht="114.75">
      <c r="A233" s="27">
        <v>206</v>
      </c>
      <c r="B233" s="28" t="str">
        <f>'Физ.культ. и спорт'!B18</f>
        <v>Физическая культура и спорт</v>
      </c>
      <c r="C233" s="28" t="str">
        <f>'Физ.культ. и спорт'!C18</f>
        <v>Департамент физической культуры, спорта и дополнительного образования Тюменской области</v>
      </c>
      <c r="D233" s="28" t="str">
        <f>'Физ.культ. и спорт'!D18</f>
        <v>Исетский</v>
      </c>
      <c r="E233" s="28" t="str">
        <f>'Физ.культ. и спорт'!E18</f>
        <v>Муниципальное автономное учреждение дополнительного образования  “Детско-юношеская спортивная школа”</v>
      </c>
      <c r="F233" s="28" t="str">
        <f>'Физ.культ. и спорт'!F18</f>
        <v>МАУ ДО “Детско-юношеская спортивная школа”</v>
      </c>
      <c r="G233" s="28" t="str">
        <f>'Физ.культ. и спорт'!G18</f>
        <v>Исетский район, с. Исетское, ул. Элеваторная, д.36</v>
      </c>
      <c r="H233" s="28" t="str">
        <f>'Физ.культ. и спорт'!H18</f>
        <v>Зуев Еонстантин Алексеевич, 8 (34537) 21841</v>
      </c>
      <c r="I233" s="28" t="str">
        <f>'Физ.культ. и спорт'!I18</f>
        <v>Спортивный комплекс с. Рафайлово</v>
      </c>
      <c r="J233" s="28" t="str">
        <f>'Физ.культ. и спорт'!J18</f>
        <v>Здание</v>
      </c>
      <c r="K233" s="28" t="str">
        <f>'Физ.культ. и спорт'!K18</f>
        <v>СОК</v>
      </c>
      <c r="L233" s="28" t="str">
        <f>'Физ.культ. и спорт'!L18</f>
        <v>Исетский район, с. Рафайлово, ул. Исаковых, д. 55</v>
      </c>
      <c r="M233" s="28">
        <f>'Физ.культ. и спорт'!M18</f>
        <v>1988</v>
      </c>
      <c r="N233" s="28" t="str">
        <f>'Физ.культ. и спорт'!N18</f>
        <v>Муниципальная</v>
      </c>
      <c r="O233" s="28">
        <f>'Физ.культ. и спорт'!O18</f>
        <v>2012</v>
      </c>
      <c r="P233" s="28" t="str">
        <f>'Физ.культ. и спорт'!P18</f>
        <v>Не запланирован</v>
      </c>
      <c r="Q233" s="28" t="str">
        <f>'Физ.культ. и спорт'!Q18</f>
        <v>№ 6 от 19.12.2018</v>
      </c>
      <c r="R233" s="28" t="str">
        <f>'Физ.культ. и спорт'!R18</f>
        <v>ДП-И, ДЧ-В</v>
      </c>
      <c r="S233" s="28" t="str">
        <f>'Физ.культ. и спорт'!S18</f>
        <v>+</v>
      </c>
      <c r="T233" s="28" t="str">
        <f>'Физ.культ. и спорт'!T18</f>
        <v>Оказание услуг в сфере спортивно-массовой и физкультурно-оздоровительной работы</v>
      </c>
      <c r="U233" s="28" t="str">
        <f>'Физ.культ. и спорт'!U18</f>
        <v>Все возрастные категории</v>
      </c>
      <c r="V233" s="28" t="str">
        <f>'Физ.культ. и спорт'!V18</f>
        <v>К,О,С,Г,У</v>
      </c>
      <c r="W233" s="28" t="str">
        <f>'Физ.культ. и спорт'!W18</f>
        <v>нет</v>
      </c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ht="114.75">
      <c r="A234" s="27">
        <v>207</v>
      </c>
      <c r="B234" s="28" t="str">
        <f>'Физ.культ. и спорт'!B19</f>
        <v>Физическая культура и спорт</v>
      </c>
      <c r="C234" s="28" t="str">
        <f>'Физ.культ. и спорт'!C19</f>
        <v>Департамент физической культуры, спорта и дополнительного образования Тюменской области</v>
      </c>
      <c r="D234" s="28" t="str">
        <f>'Физ.культ. и спорт'!D19</f>
        <v>Исетский</v>
      </c>
      <c r="E234" s="28" t="str">
        <f>'Физ.культ. и спорт'!E19</f>
        <v>Муниципальное автономное учреждение дополнительного образования  “Детско-юношеская спортивная школа”</v>
      </c>
      <c r="F234" s="28" t="str">
        <f>'Физ.культ. и спорт'!F19</f>
        <v>МАУ ДО “Детско-юношеская спортивная школа”</v>
      </c>
      <c r="G234" s="28" t="str">
        <f>'Физ.культ. и спорт'!G19</f>
        <v>Исетский район, с. Исетское, ул. Элеваторная, д.36</v>
      </c>
      <c r="H234" s="28" t="str">
        <f>'Физ.культ. и спорт'!H19</f>
        <v>Зуев Еонстантин Алексеевич, 8 (34537) 21841</v>
      </c>
      <c r="I234" s="28" t="str">
        <f>'Физ.культ. и спорт'!I19</f>
        <v>Спортивный комплекс с. Шорохово</v>
      </c>
      <c r="J234" s="28" t="str">
        <f>'Физ.культ. и спорт'!J19</f>
        <v>Здание</v>
      </c>
      <c r="K234" s="28" t="str">
        <f>'Физ.культ. и спорт'!K19</f>
        <v>СОК</v>
      </c>
      <c r="L234" s="28" t="str">
        <f>'Физ.культ. и спорт'!L19</f>
        <v>Исетский район, с. Шорохово, ул. Спортивная, д. 9А</v>
      </c>
      <c r="M234" s="28">
        <f>'Физ.культ. и спорт'!M19</f>
        <v>1987</v>
      </c>
      <c r="N234" s="28" t="str">
        <f>'Физ.культ. и спорт'!N19</f>
        <v>Муниципальная</v>
      </c>
      <c r="O234" s="28">
        <f>'Физ.культ. и спорт'!O19</f>
        <v>2012</v>
      </c>
      <c r="P234" s="28" t="str">
        <f>'Физ.культ. и спорт'!P19</f>
        <v>Не запланирован</v>
      </c>
      <c r="Q234" s="28" t="str">
        <f>'Физ.культ. и спорт'!Q19</f>
        <v>№ 3 19.12.2018</v>
      </c>
      <c r="R234" s="28" t="str">
        <f>'Физ.культ. и спорт'!R19</f>
        <v>ДП-И, ДЧ-В</v>
      </c>
      <c r="S234" s="28" t="str">
        <f>'Физ.культ. и спорт'!S19</f>
        <v>+</v>
      </c>
      <c r="T234" s="28" t="str">
        <f>'Физ.культ. и спорт'!T19</f>
        <v>Оказание услуг в сфере спортивно-массовой и физкультурно-оздоровительной работы</v>
      </c>
      <c r="U234" s="28" t="str">
        <f>'Физ.культ. и спорт'!U19</f>
        <v>Все возрастные категории</v>
      </c>
      <c r="V234" s="28" t="str">
        <f>'Физ.культ. и спорт'!V19</f>
        <v>К,О,С,Г,У</v>
      </c>
      <c r="W234" s="28" t="str">
        <f>'Физ.культ. и спорт'!W19</f>
        <v>нет</v>
      </c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ht="140.25">
      <c r="A235" s="27">
        <v>208</v>
      </c>
      <c r="B235" s="28" t="str">
        <f>'Занятость населения'!B11</f>
        <v>Занятость населения</v>
      </c>
      <c r="C235" s="28" t="str">
        <f>'Занятость населения'!C11</f>
        <v>Департамент труда и занятости населения Тюменской области</v>
      </c>
      <c r="D235" s="28" t="str">
        <f>'Занятость населения'!D11</f>
        <v>Исетский</v>
      </c>
      <c r="E235" s="28" t="str">
        <f>'Занятость населения'!E11</f>
        <v>Отделение государственного автономного учреждения Центра занятости населения Тюменской области по Исетскому району</v>
      </c>
      <c r="F235" s="28" t="str">
        <f>'Занятость населения'!F11</f>
        <v>Отделение ГАУ ЦЗН ТО по Исетскому району</v>
      </c>
      <c r="G235" s="28" t="str">
        <f>'Занятость населения'!G11</f>
        <v>Исетский район, с. Исетское, ул. Кирова, д. 18</v>
      </c>
      <c r="H235" s="28" t="str">
        <f>'Занятость населения'!H11</f>
        <v>Захарова Наталья Владимировна, 8 (34537) 22172</v>
      </c>
      <c r="I235" s="28" t="str">
        <f>'Занятость населения'!I11</f>
        <v>Отделение ГАУ ЦЗН ТО по Исетскому</v>
      </c>
      <c r="J235" s="28" t="str">
        <f>'Занятость населения'!J11</f>
        <v>Часть здания</v>
      </c>
      <c r="K235" s="28" t="str">
        <f>'Занятость населения'!K11</f>
        <v>Центр занятости населения</v>
      </c>
      <c r="L235" s="28" t="str">
        <f>'Занятость населения'!L11</f>
        <v>Исетский район, с. Исетское, ул. Кирова, д. 18</v>
      </c>
      <c r="M235" s="28">
        <f>'Занятость населения'!M11</f>
        <v>1978</v>
      </c>
      <c r="N235" s="28" t="str">
        <f>'Занятость населения'!N11</f>
        <v>Муниципальная</v>
      </c>
      <c r="O235" s="28">
        <f>'Занятость населения'!O11</f>
        <v>2010</v>
      </c>
      <c r="P235" s="28">
        <f>'Занятость населения'!P11</f>
        <v>2024</v>
      </c>
      <c r="Q235" s="28" t="str">
        <f>'Занятость населения'!Q11</f>
        <v>№ 1 от 14.04.2022</v>
      </c>
      <c r="R235" s="28" t="str">
        <f>'Занятость населения'!R11</f>
        <v>ДУ</v>
      </c>
      <c r="S235" s="28" t="str">
        <f>'Занятость населения'!S11</f>
        <v xml:space="preserve">+ </v>
      </c>
      <c r="T235" s="28" t="str">
        <f>'Занятость населения'!T11</f>
        <v>Предоставление государственных услуг в области содействия занятости населения</v>
      </c>
      <c r="U235" s="28" t="str">
        <f>'Занятость населения'!U11</f>
        <v>Дети в возрасте от 14 до 18 лет, взрослые трудоспособного возраста</v>
      </c>
      <c r="V235" s="28" t="str">
        <f>'Занятость населения'!V11</f>
        <v>К,О,С,Г,У</v>
      </c>
      <c r="W235" s="28" t="str">
        <f>'Занятость населения'!W11</f>
        <v>да</v>
      </c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ht="102">
      <c r="A236" s="27">
        <v>209</v>
      </c>
      <c r="B236" s="28" t="str">
        <f>Транспорт!B9</f>
        <v>Транспортная инфраструктура</v>
      </c>
      <c r="C236" s="28" t="str">
        <f>Транспорт!C9</f>
        <v>Главное управление строительства Тюменской области</v>
      </c>
      <c r="D236" s="28" t="str">
        <f>Транспорт!D9</f>
        <v>Исетский</v>
      </c>
      <c r="E236" s="28" t="str">
        <f>Транспорт!E9</f>
        <v>Государственное бюджетное учреждение Тюменской области “Объединение автовокзалов и автостанций”</v>
      </c>
      <c r="F236" s="28" t="str">
        <f>Транспорт!F9</f>
        <v>ГБУ ТО “Объединение автовокзалов и автостанций”</v>
      </c>
      <c r="G236" s="28" t="str">
        <f>Транспорт!G9</f>
        <v xml:space="preserve">г. Тюмень, ул. Пермякова, д. 9 </v>
      </c>
      <c r="H236" s="28" t="str">
        <f>Транспорт!H9</f>
        <v>Антипин Артём Леонидович, 8 (3452) 358798</v>
      </c>
      <c r="I236" s="28" t="str">
        <f>Транспорт!I9</f>
        <v>Исетская автостанция</v>
      </c>
      <c r="J236" s="28" t="str">
        <f>Транспорт!J9</f>
        <v>Здание</v>
      </c>
      <c r="K236" s="28" t="str">
        <f>Транспорт!K9</f>
        <v>Автовокзалы</v>
      </c>
      <c r="L236" s="28" t="str">
        <f>Транспорт!L9</f>
        <v>Исетский район, с. Исетское, ул. Механизаторов, д. 18</v>
      </c>
      <c r="M236" s="28">
        <f>Транспорт!M9</f>
        <v>1980</v>
      </c>
      <c r="N236" s="28" t="str">
        <f>Транспорт!N9</f>
        <v>Региональная</v>
      </c>
      <c r="O236" s="28">
        <f>Транспорт!O9</f>
        <v>2004</v>
      </c>
      <c r="P236" s="28" t="str">
        <f>Транспорт!P9</f>
        <v>Не запланирован</v>
      </c>
      <c r="Q236" s="28" t="str">
        <f>Транспорт!Q9</f>
        <v>№ 10 от 19.10.2015</v>
      </c>
      <c r="R236" s="28" t="str">
        <f>Транспорт!R9</f>
        <v>ДУ</v>
      </c>
      <c r="S236" s="28" t="str">
        <f>Транспорт!S9</f>
        <v>+</v>
      </c>
      <c r="T236" s="28" t="str">
        <f>Транспорт!T9</f>
        <v>Справочно-транспортные услуги, пассажирские перевозки</v>
      </c>
      <c r="U236" s="28" t="str">
        <f>Транспорт!U9</f>
        <v>Все возрастные категории</v>
      </c>
      <c r="V236" s="28" t="str">
        <f>Транспорт!V9</f>
        <v>К,О,С,Г,У</v>
      </c>
      <c r="W236" s="28" t="str">
        <f>Транспорт!W9</f>
        <v>нет</v>
      </c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ht="165.75">
      <c r="A237" s="27">
        <v>210</v>
      </c>
      <c r="B237" s="28" t="e">
        <f>Соц.политика!#REF!</f>
        <v>#REF!</v>
      </c>
      <c r="C237" s="28" t="e">
        <f>Соц.политика!#REF!</f>
        <v>#REF!</v>
      </c>
      <c r="D237" s="28" t="e">
        <f>Соц.политика!#REF!</f>
        <v>#REF!</v>
      </c>
      <c r="E237" s="28" t="e">
        <f>Соц.политика!#REF!</f>
        <v>#REF!</v>
      </c>
      <c r="F237" s="28" t="e">
        <f>Соц.политика!#REF!</f>
        <v>#REF!</v>
      </c>
      <c r="G237" s="28" t="e">
        <f>Соц.политика!#REF!</f>
        <v>#REF!</v>
      </c>
      <c r="H237" s="28" t="e">
        <f>Соц.политика!#REF!</f>
        <v>#REF!</v>
      </c>
      <c r="I237" s="28" t="e">
        <f>Соц.политика!#REF!</f>
        <v>#REF!</v>
      </c>
      <c r="J237" s="28" t="e">
        <f>Соц.политика!#REF!</f>
        <v>#REF!</v>
      </c>
      <c r="K237" s="28" t="e">
        <f>Соц.политика!#REF!</f>
        <v>#REF!</v>
      </c>
      <c r="L237" s="28" t="e">
        <f>Соц.политика!#REF!</f>
        <v>#REF!</v>
      </c>
      <c r="M237" s="28" t="e">
        <f>Соц.политика!#REF!</f>
        <v>#REF!</v>
      </c>
      <c r="N237" s="28" t="e">
        <f>Соц.политика!#REF!</f>
        <v>#REF!</v>
      </c>
      <c r="O237" s="28" t="e">
        <f>Соц.политика!#REF!</f>
        <v>#REF!</v>
      </c>
      <c r="P237" s="28" t="e">
        <f>Соц.политика!#REF!</f>
        <v>#REF!</v>
      </c>
      <c r="Q237" s="28" t="e">
        <f>Соц.политика!#REF!</f>
        <v>#REF!</v>
      </c>
      <c r="R237" s="28" t="e">
        <f>Соц.политика!#REF!</f>
        <v>#REF!</v>
      </c>
      <c r="S237" s="28" t="e">
        <f>Соц.политика!#REF!</f>
        <v>#REF!</v>
      </c>
      <c r="T237" s="28" t="e">
        <f>Соц.политика!#REF!</f>
        <v>#REF!</v>
      </c>
      <c r="U237" s="28" t="e">
        <f>Соц.политика!#REF!</f>
        <v>#REF!</v>
      </c>
      <c r="V237" s="28" t="e">
        <f>Соц.политика!#REF!</f>
        <v>#REF!</v>
      </c>
      <c r="W237" s="28" t="e">
        <f>Соц.политика!#REF!</f>
        <v>#REF!</v>
      </c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ht="76.5">
      <c r="A238" s="27">
        <v>211</v>
      </c>
      <c r="B238" s="28" t="str">
        <f>Потреб.рынок!B14</f>
        <v>Торговля</v>
      </c>
      <c r="C238" s="28" t="str">
        <f>Потреб.рынок!C14</f>
        <v>Департамент потребительского рынка и туризма Тюменской области</v>
      </c>
      <c r="D238" s="28" t="str">
        <f>Потреб.рынок!D14</f>
        <v>Исетский</v>
      </c>
      <c r="E238" s="28" t="str">
        <f>Потреб.рынок!E14</f>
        <v xml:space="preserve">Тюменский филиал акционерного общества “Тандер” </v>
      </c>
      <c r="F238" s="28" t="str">
        <f>Потреб.рынок!F14</f>
        <v xml:space="preserve">Тюменский филиал АО “Тандер” </v>
      </c>
      <c r="G238" s="28" t="str">
        <f>Потреб.рынок!G14</f>
        <v>г. Тюмень, ул. Гастелло, д. 78</v>
      </c>
      <c r="H238" s="28" t="str">
        <f>Потреб.рынок!H14</f>
        <v>Толстоухова Наталья Яковлевна, 8 (912) 3858502</v>
      </c>
      <c r="I238" s="28" t="str">
        <f>Потреб.рынок!I14</f>
        <v>Магазин “Магнит”</v>
      </c>
      <c r="J238" s="28" t="str">
        <f>Потреб.рынок!J14</f>
        <v>Здание</v>
      </c>
      <c r="K238" s="28" t="str">
        <f>Потреб.рынок!K14</f>
        <v>Торговля</v>
      </c>
      <c r="L238" s="28" t="str">
        <f>Потреб.рынок!L14</f>
        <v>Исетский район, с. Исетское, ул. Кирова, д. 25/1</v>
      </c>
      <c r="M238" s="28">
        <f>Потреб.рынок!M14</f>
        <v>2012</v>
      </c>
      <c r="N238" s="28" t="str">
        <f>Потреб.рынок!N14</f>
        <v>Частная</v>
      </c>
      <c r="O238" s="28">
        <f>Потреб.рынок!O14</f>
        <v>2019</v>
      </c>
      <c r="P238" s="28">
        <f>Потреб.рынок!P14</f>
        <v>2026</v>
      </c>
      <c r="Q238" s="28" t="str">
        <f>Потреб.рынок!Q14</f>
        <v>Паспорт доступности не разработан</v>
      </c>
      <c r="R238" s="28" t="str">
        <f>Потреб.рынок!R14</f>
        <v>ДУ</v>
      </c>
      <c r="S238" s="28" t="str">
        <f>Потреб.рынок!S14</f>
        <v>-</v>
      </c>
      <c r="T238" s="28" t="str">
        <f>Потреб.рынок!T14</f>
        <v>Предоставление услуг торговли</v>
      </c>
      <c r="U238" s="28" t="str">
        <f>Потреб.рынок!U14</f>
        <v>Все возрастные категории</v>
      </c>
      <c r="V238" s="28" t="str">
        <f>Потреб.рынок!V14</f>
        <v>К,О,С,Г,У</v>
      </c>
      <c r="W238" s="28" t="str">
        <f>Потреб.рынок!W14</f>
        <v>нет</v>
      </c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ht="51">
      <c r="A239" s="27">
        <v>212</v>
      </c>
      <c r="B239" s="28" t="str">
        <f>'Адм. здания'!B12</f>
        <v>Административные здания</v>
      </c>
      <c r="C239" s="28" t="str">
        <f>'Адм. здания'!C12</f>
        <v>Органы местного самоуправления</v>
      </c>
      <c r="D239" s="28" t="str">
        <f>'Адм. здания'!D12</f>
        <v>Ишим</v>
      </c>
      <c r="E239" s="28" t="str">
        <f>'Адм. здания'!E12</f>
        <v>Администрация г. Ишима</v>
      </c>
      <c r="F239" s="28" t="str">
        <f>'Адм. здания'!F12</f>
        <v>Администрация г. Ишима</v>
      </c>
      <c r="G239" s="28" t="str">
        <f>'Адм. здания'!G12</f>
        <v>г. Ишим, ул. Гагарина, д. 67</v>
      </c>
      <c r="H239" s="28" t="str">
        <f>'Адм. здания'!H12</f>
        <v>Шишкин Федор Борисович (34551) 51500</v>
      </c>
      <c r="I239" s="28" t="str">
        <f>'Адм. здания'!I12</f>
        <v>Администрация г. Ишима</v>
      </c>
      <c r="J239" s="28" t="str">
        <f>'Адм. здания'!J12</f>
        <v>Здание</v>
      </c>
      <c r="K239" s="28" t="str">
        <f>'Адм. здания'!K12</f>
        <v>ОМСУ</v>
      </c>
      <c r="L239" s="28" t="str">
        <f>'Адм. здания'!L12</f>
        <v>г. Ишим, ул. Гагарина, д. 67</v>
      </c>
      <c r="M239" s="28">
        <f>'Адм. здания'!M12</f>
        <v>1955</v>
      </c>
      <c r="N239" s="28" t="str">
        <f>'Адм. здания'!N12</f>
        <v>Муниципальная</v>
      </c>
      <c r="O239" s="28">
        <f>'Адм. здания'!O12</f>
        <v>2009</v>
      </c>
      <c r="P239" s="28" t="str">
        <f>'Адм. здания'!P12</f>
        <v>Не запланирован</v>
      </c>
      <c r="Q239" s="28" t="str">
        <f>'Адм. здания'!Q12</f>
        <v>№ б/н от 16.01.2020</v>
      </c>
      <c r="R239" s="28" t="str">
        <f>'Адм. здания'!R12</f>
        <v>ДУ</v>
      </c>
      <c r="S239" s="28" t="str">
        <f>'Адм. здания'!S12</f>
        <v>+</v>
      </c>
      <c r="T239" s="28" t="str">
        <f>'Адм. здания'!T12</f>
        <v>Деятельность органов местного самоуправления</v>
      </c>
      <c r="U239" s="28" t="str">
        <f>'Адм. здания'!U12</f>
        <v>Все возрастные категории</v>
      </c>
      <c r="V239" s="28" t="str">
        <f>'Адм. здания'!V12</f>
        <v>К,О,С,Г,У</v>
      </c>
      <c r="W239" s="28" t="str">
        <f>'Адм. здания'!W12</f>
        <v>нет</v>
      </c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ht="89.25">
      <c r="A240" s="27">
        <v>213</v>
      </c>
      <c r="B240" s="28" t="str">
        <f>Аптека!B12</f>
        <v>Аптеки</v>
      </c>
      <c r="C240" s="28" t="str">
        <f>Аптека!C12</f>
        <v>Органы местного самоуправления</v>
      </c>
      <c r="D240" s="28" t="str">
        <f>Аптека!D12</f>
        <v>Ишим</v>
      </c>
      <c r="E240" s="28" t="str">
        <f>Аптека!E12</f>
        <v>Акционерное общество "Фармация"</v>
      </c>
      <c r="F240" s="28" t="str">
        <f>Аптека!F12</f>
        <v>АО "Фармация"</v>
      </c>
      <c r="G240" s="28" t="str">
        <f>Аптека!G12</f>
        <v>г. Тюмень, ул. Велижанская, д. 77</v>
      </c>
      <c r="H240" s="28" t="str">
        <f>Аптека!H12</f>
        <v>Дроздова Татьяна Леонидовна 8 (3452) 472803</v>
      </c>
      <c r="I240" s="28" t="str">
        <f>Аптека!I12</f>
        <v xml:space="preserve"> Аптека № 91</v>
      </c>
      <c r="J240" s="28" t="str">
        <f>Аптека!J12</f>
        <v>Часть здания</v>
      </c>
      <c r="K240" s="28" t="str">
        <f>Аптека!K12</f>
        <v>Аптеки</v>
      </c>
      <c r="L240" s="28" t="str">
        <f>Аптека!L12</f>
        <v>г. Ишим, ул. К.Маркса, 59</v>
      </c>
      <c r="M240" s="28">
        <f>Аптека!M12</f>
        <v>1965</v>
      </c>
      <c r="N240" s="28" t="str">
        <f>Аптека!N12</f>
        <v>Частная</v>
      </c>
      <c r="O240" s="28">
        <f>Аптека!O12</f>
        <v>2002</v>
      </c>
      <c r="P240" s="28">
        <f>Аптека!P12</f>
        <v>2024</v>
      </c>
      <c r="Q240" s="28" t="str">
        <f>Аптека!Q12</f>
        <v>№ б/н от 19.06.2020</v>
      </c>
      <c r="R240" s="28" t="str">
        <f>Аптека!R12</f>
        <v>ДП-В</v>
      </c>
      <c r="S240" s="28" t="str">
        <f>Аптека!S12</f>
        <v>+</v>
      </c>
      <c r="T240" s="28" t="str">
        <f>Аптека!T12</f>
        <v>Предоставление услуг по продаже лекарственных средств, в т.ч. льготным категориям граждан</v>
      </c>
      <c r="U240" s="28" t="str">
        <f>Аптека!U12</f>
        <v>Все возрастные категории</v>
      </c>
      <c r="V240" s="28" t="str">
        <f>Аптека!V12</f>
        <v>К,О,С,Г,У</v>
      </c>
      <c r="W240" s="28" t="str">
        <f>Аптека!W12</f>
        <v>нет</v>
      </c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ht="102">
      <c r="A241" s="27">
        <v>214</v>
      </c>
      <c r="B241" s="28" t="str">
        <f>Банки!B7</f>
        <v>Банковские услуги</v>
      </c>
      <c r="C241" s="28" t="str">
        <f>Банки!C7</f>
        <v>Публичное акционерное общество “Сбербанк России”</v>
      </c>
      <c r="D241" s="28" t="str">
        <f>Банки!D7</f>
        <v>Ишим</v>
      </c>
      <c r="E241" s="28" t="str">
        <f>Банки!E7</f>
        <v>Западно-Сибирское отделение Публичного акционерного общества “Сбербанк России”</v>
      </c>
      <c r="F241" s="28" t="str">
        <f>Банки!F7</f>
        <v>Западно-Сибирское отделение ПАО “Сбербанк России”</v>
      </c>
      <c r="G241" s="28" t="str">
        <f>Банки!G7</f>
        <v>г. Тюмень, ул. Рижская, д.61</v>
      </c>
      <c r="H241" s="28" t="str">
        <f>Банки!H7</f>
        <v>Светлов Евгений Николаевич, 8 (3452) 21-62-46, 21-60-01</v>
      </c>
      <c r="I241" s="28" t="str">
        <f>Банки!I7</f>
        <v>Дополнительный офис №029/0186 Тюменского отделения №29</v>
      </c>
      <c r="J241" s="28" t="str">
        <f>Банки!J7</f>
        <v>Здание</v>
      </c>
      <c r="K241" s="28" t="str">
        <f>Банки!K7</f>
        <v>Банки</v>
      </c>
      <c r="L241" s="28" t="str">
        <f>Банки!L7</f>
        <v>г. Ишим, ул.Малая Садовая, д.76</v>
      </c>
      <c r="M241" s="28">
        <f>Банки!M7</f>
        <v>2011</v>
      </c>
      <c r="N241" s="28" t="str">
        <f>Банки!N7</f>
        <v>Частная</v>
      </c>
      <c r="O241" s="28" t="str">
        <f>Банки!O7</f>
        <v>-</v>
      </c>
      <c r="P241" s="28" t="str">
        <f>Банки!P7</f>
        <v>Не запланирован</v>
      </c>
      <c r="Q241" s="28" t="str">
        <f>Банки!Q7</f>
        <v>№ б/н от 01.02.2019</v>
      </c>
      <c r="R241" s="28" t="str">
        <f>Банки!R7</f>
        <v>ДП-В</v>
      </c>
      <c r="S241" s="28" t="str">
        <f>Банки!S7</f>
        <v>+</v>
      </c>
      <c r="T241" s="28" t="str">
        <f>Банки!T7</f>
        <v>Деятельность банков</v>
      </c>
      <c r="U241" s="28" t="str">
        <f>Банки!U7</f>
        <v>Все возрастные категории</v>
      </c>
      <c r="V241" s="28" t="str">
        <f>Банки!V7</f>
        <v>К,О,С,Г,У</v>
      </c>
      <c r="W241" s="28" t="str">
        <f>Банки!W7</f>
        <v>нет</v>
      </c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ht="102">
      <c r="A242" s="27">
        <v>215</v>
      </c>
      <c r="B242" s="28" t="str">
        <f>'Почта России'!B11</f>
        <v>Почта России</v>
      </c>
      <c r="C242" s="28" t="str">
        <f>'Почта России'!C11</f>
        <v>Акционерное общество “Почта России”</v>
      </c>
      <c r="D242" s="28" t="str">
        <f>'Почта России'!D11</f>
        <v>Ишим</v>
      </c>
      <c r="E242" s="28" t="str">
        <f>'Почта России'!E11</f>
        <v>Управление федеральной почтовой связи Тюменской области Акционерного общества "Почта России"</v>
      </c>
      <c r="F242" s="28" t="str">
        <f>'Почта России'!F11</f>
        <v>УФПС Тюменской области  АО «Почта России»</v>
      </c>
      <c r="G242" s="28" t="str">
        <f>'Почта России'!G11</f>
        <v>г. Тюмень, ул. Республики д.56</v>
      </c>
      <c r="H242" s="28" t="str">
        <f>'Почта России'!H11</f>
        <v>Шмаков Сергей Викторович, 8 (34551) 51151</v>
      </c>
      <c r="I242" s="28" t="str">
        <f>'Почта России'!I11</f>
        <v>Отделение почтовой связи Ишим 627751</v>
      </c>
      <c r="J242" s="28" t="str">
        <f>'Почта России'!J11</f>
        <v>Часть здания</v>
      </c>
      <c r="K242" s="28" t="str">
        <f>'Почта России'!K11</f>
        <v>Отделения почтовой связи</v>
      </c>
      <c r="L242" s="28" t="str">
        <f>'Почта России'!L11</f>
        <v>г. Ишим, ул. 40 лет Победы, д. 1</v>
      </c>
      <c r="M242" s="28">
        <f>'Почта России'!M11</f>
        <v>1984</v>
      </c>
      <c r="N242" s="28" t="str">
        <f>'Почта России'!N11</f>
        <v>Частная</v>
      </c>
      <c r="O242" s="28" t="str">
        <f>'Почта России'!O11</f>
        <v>-</v>
      </c>
      <c r="P242" s="28" t="str">
        <f>'Почта России'!P11</f>
        <v>Не запланирован</v>
      </c>
      <c r="Q242" s="28" t="str">
        <f>'Почта России'!Q11</f>
        <v>№ б/н от 19.12.2018</v>
      </c>
      <c r="R242" s="28" t="str">
        <f>'Почта России'!R11</f>
        <v>ДП</v>
      </c>
      <c r="S242" s="28" t="str">
        <f>'Почта России'!S11</f>
        <v>+</v>
      </c>
      <c r="T242" s="28" t="str">
        <f>'Почта России'!T11</f>
        <v>Все услуги почтовой связи</v>
      </c>
      <c r="U242" s="28" t="str">
        <f>'Почта России'!U11</f>
        <v>Все возрастные категории</v>
      </c>
      <c r="V242" s="28" t="str">
        <f>'Почта России'!V11</f>
        <v>К,О,С,Г,У</v>
      </c>
      <c r="W242" s="28" t="str">
        <f>'Почта России'!W11</f>
        <v>Нет</v>
      </c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ht="127.5">
      <c r="A243" s="27">
        <v>216</v>
      </c>
      <c r="B243" s="28" t="str">
        <f>ООИ!B12</f>
        <v>Общественные организации инвалидов</v>
      </c>
      <c r="C243" s="28" t="str">
        <f>ООИ!C12</f>
        <v>Всероссийское общество инвалидов</v>
      </c>
      <c r="D243" s="28" t="str">
        <f>ООИ!D12</f>
        <v>Ишимский район</v>
      </c>
      <c r="E243" s="28" t="str">
        <f>ООИ!E12</f>
        <v>Тюменская областная региональная организация Общероссийской общественной организации «Всероссийское общество инвалидов»</v>
      </c>
      <c r="F243" s="28" t="str">
        <f>ООИ!F12</f>
        <v>ТРО ООО “ВОИ”</v>
      </c>
      <c r="G243" s="28" t="str">
        <f>ООИ!G12</f>
        <v>г. Тюмень, ул. 50 лет Октября, д.84, корп.2</v>
      </c>
      <c r="H243" s="28" t="str">
        <f>ООИ!H12</f>
        <v>Мажукина Татьяна Ивановна, 8 (34551) 51719</v>
      </c>
      <c r="I243" s="28" t="str">
        <f>ООИ!I12</f>
        <v>Ишимская городская организация ВОИ</v>
      </c>
      <c r="J243" s="28" t="str">
        <f>ООИ!J12</f>
        <v>Часть здания</v>
      </c>
      <c r="K243" s="28" t="str">
        <f>ООИ!K12</f>
        <v>ООИ</v>
      </c>
      <c r="L243" s="28" t="str">
        <f>ООИ!L12</f>
        <v>п. Плодопитомник, ул. Светлая, д. 1Б</v>
      </c>
      <c r="M243" s="28">
        <f>ООИ!M12</f>
        <v>1954</v>
      </c>
      <c r="N243" s="28" t="str">
        <f>ООИ!N12</f>
        <v>Муниципальная</v>
      </c>
      <c r="O243" s="28" t="str">
        <f>ООИ!O12</f>
        <v>-</v>
      </c>
      <c r="P243" s="28" t="str">
        <f>ООИ!P12</f>
        <v>Не запланирован</v>
      </c>
      <c r="Q243" s="28" t="str">
        <f>ООИ!Q12</f>
        <v>№1 09.07.2019</v>
      </c>
      <c r="R243" s="28" t="str">
        <f>ООИ!R12</f>
        <v>ДУ</v>
      </c>
      <c r="S243" s="28" t="str">
        <f>ООИ!S12</f>
        <v>+</v>
      </c>
      <c r="T243" s="28" t="str">
        <f>ООИ!T12</f>
        <v>Оказание услуг по социальной реабилитации, адаптации, интеграции инвалидов</v>
      </c>
      <c r="U243" s="28" t="str">
        <f>ООИ!U12</f>
        <v>Оказание услуг по социальной реабилитации, адаптации, интеграции инвалидов</v>
      </c>
      <c r="V243" s="28" t="str">
        <f>ООИ!V12</f>
        <v>К,О,С,Г,У</v>
      </c>
      <c r="W243" s="28" t="str">
        <f>ООИ!W12</f>
        <v>да</v>
      </c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ht="178.5">
      <c r="A244" s="27">
        <v>217</v>
      </c>
      <c r="B244" s="28" t="str">
        <f>ООИ!B13</f>
        <v>Общественные организации инвалидов</v>
      </c>
      <c r="C244" s="28" t="str">
        <f>ООИ!C13</f>
        <v>Всероссийское общество слепых</v>
      </c>
      <c r="D244" s="28" t="str">
        <f>ООИ!D13</f>
        <v>Ишим</v>
      </c>
      <c r="E244" s="28" t="str">
        <f>ООИ!E13</f>
        <v xml:space="preserve">Тюменская областная организация Общероссийской общественной организации инвалидов «Всероссийское ордена Трудового Красного Знамени общество слепых» </v>
      </c>
      <c r="F244" s="28" t="str">
        <f>ООИ!F13</f>
        <v>ТОО ОООИ «Всероссийское ордена Трудового Красного Знамени общество слепых»</v>
      </c>
      <c r="G244" s="28" t="str">
        <f>ООИ!G13</f>
        <v>г.Тюмень ул. Мельничная, д. 17</v>
      </c>
      <c r="H244" s="28" t="str">
        <f>ООИ!H13</f>
        <v xml:space="preserve">Матюханов Николай Анатольевич, 8 (34551)
73364
</v>
      </c>
      <c r="I244" s="28" t="str">
        <f>ООИ!I13</f>
        <v>Ишимская местная организация ВОС</v>
      </c>
      <c r="J244" s="28" t="str">
        <f>ООИ!J13</f>
        <v>Часть здания</v>
      </c>
      <c r="K244" s="28" t="str">
        <f>ООИ!K13</f>
        <v>ООИ</v>
      </c>
      <c r="L244" s="28" t="str">
        <f>ООИ!L13</f>
        <v>г. Ишим,
 ул. К.Маркса, д. 60, корп. 4</v>
      </c>
      <c r="M244" s="28">
        <f>ООИ!M13</f>
        <v>1968</v>
      </c>
      <c r="N244" s="28" t="str">
        <f>ООИ!N13</f>
        <v>Муниципальная</v>
      </c>
      <c r="O244" s="28">
        <f>ООИ!O13</f>
        <v>2012</v>
      </c>
      <c r="P244" s="28" t="str">
        <f>ООИ!P13</f>
        <v>Не запланирован</v>
      </c>
      <c r="Q244" s="28" t="str">
        <f>ООИ!Q13</f>
        <v>№1 09.01.2019</v>
      </c>
      <c r="R244" s="28" t="str">
        <f>ООИ!R13</f>
        <v>ДЧ</v>
      </c>
      <c r="S244" s="28" t="str">
        <f>ООИ!S13</f>
        <v>+</v>
      </c>
      <c r="T244" s="28" t="str">
        <f>ООИ!T13</f>
        <v>Оказание услуг по социальной реабилитации, адаптации, интеграции инвалидов</v>
      </c>
      <c r="U244" s="28" t="str">
        <f>ООИ!U13</f>
        <v>Все возрастные категории</v>
      </c>
      <c r="V244" s="28" t="str">
        <f>ООИ!V13</f>
        <v>С</v>
      </c>
      <c r="W244" s="28" t="str">
        <f>ООИ!W13</f>
        <v>Нет</v>
      </c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ht="140.25">
      <c r="A245" s="27">
        <v>218</v>
      </c>
      <c r="B245" s="28" t="str">
        <f>ООИ!B14</f>
        <v>Общественные организации инвалидов</v>
      </c>
      <c r="C245" s="28" t="str">
        <f>ООИ!C14</f>
        <v>Всероссийское общество глухих</v>
      </c>
      <c r="D245" s="28" t="str">
        <f>ООИ!D14</f>
        <v>Ишим</v>
      </c>
      <c r="E245" s="28" t="str">
        <f>ООИ!E14</f>
        <v>Тюменское региональное общероссийское отделение общероссийской общественной организации инвалидов "Всероссийского общества глухих"</v>
      </c>
      <c r="F245" s="28" t="str">
        <f>ООИ!F14</f>
        <v>ТРО ОООИ ВОГ</v>
      </c>
      <c r="G245" s="28" t="str">
        <f>ООИ!G14</f>
        <v>г. Тюмень, ул. Розы Люксенбург, д.12Б</v>
      </c>
      <c r="H245" s="28" t="str">
        <f>ООИ!H14</f>
        <v>Буракевич Наталья Юрьевна, 8(3452)468443,451735, 445320</v>
      </c>
      <c r="I245" s="28" t="str">
        <f>ООИ!I14</f>
        <v>Ишимская местная организация ВОГ</v>
      </c>
      <c r="J245" s="28" t="str">
        <f>ООИ!J14</f>
        <v>Часть здания</v>
      </c>
      <c r="K245" s="28" t="str">
        <f>ООИ!K14</f>
        <v>ООИ</v>
      </c>
      <c r="L245" s="28" t="str">
        <f>ООИ!L14</f>
        <v>г. Ишим, ул. Суворова, д. 38, кв. 1</v>
      </c>
      <c r="M245" s="28">
        <f>ООИ!M14</f>
        <v>1972</v>
      </c>
      <c r="N245" s="28" t="str">
        <f>ООИ!N14</f>
        <v>Федеральная</v>
      </c>
      <c r="O245" s="28" t="str">
        <f>ООИ!O14</f>
        <v>-</v>
      </c>
      <c r="P245" s="28" t="str">
        <f>ООИ!P14</f>
        <v>Не запланировано</v>
      </c>
      <c r="Q245" s="28" t="str">
        <f>ООИ!Q14</f>
        <v>Паспорт доступности не разработан</v>
      </c>
      <c r="R245" s="28" t="str">
        <f>ООИ!R14</f>
        <v>ДЧ-И (К,Г,С,О,У)</v>
      </c>
      <c r="S245" s="28" t="str">
        <f>ООИ!S14</f>
        <v>-</v>
      </c>
      <c r="T245" s="28" t="str">
        <f>ООИ!T14</f>
        <v>Оказание услуг по социальной реабилитации, адаптации, интеграции инвалидов</v>
      </c>
      <c r="U245" s="28" t="str">
        <f>ООИ!U14</f>
        <v>Все возрастные категории</v>
      </c>
      <c r="V245" s="28" t="str">
        <f>ООИ!V14</f>
        <v>Г</v>
      </c>
      <c r="W245" s="28" t="str">
        <f>ООИ!W14</f>
        <v>да</v>
      </c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ht="191.25">
      <c r="A246" s="27">
        <v>219</v>
      </c>
      <c r="B246" s="28" t="str">
        <f>МСЭ!B4</f>
        <v xml:space="preserve">Медико-социальная экспертиза </v>
      </c>
      <c r="C246" s="28" t="str">
        <f>МСЭ!C4</f>
        <v>Министерство труда и социальной защиты Российской Федерации</v>
      </c>
      <c r="D246" s="28" t="str">
        <f>МСЭ!D4</f>
        <v>Ишим</v>
      </c>
      <c r="E246" s="28" t="str">
        <f>МСЭ!E4</f>
        <v>Федеральное казённое учреждение «Главное бюро медико-социальной экспертизы по Тюменской области» Министерства труда и социальной защиты Российской Федерации</v>
      </c>
      <c r="F246" s="28" t="str">
        <f>МСЭ!F4</f>
        <v>ФКУ “ГБ МСЭ по Тюменской области” Минтруда России</v>
      </c>
      <c r="G246" s="28" t="str">
        <f>МСЭ!G4</f>
        <v>г. Тюмень ул. Шишкова, д. 6, стр. 1</v>
      </c>
      <c r="H246" s="28" t="str">
        <f>МСЭ!H4</f>
        <v>Олькова Надежда Витальевна,8(3452) 383200</v>
      </c>
      <c r="I246" s="28" t="str">
        <f>МСЭ!I4</f>
        <v>Экспертный корпус с двумя гаражными боксами</v>
      </c>
      <c r="J246" s="28" t="str">
        <f>МСЭ!J4</f>
        <v>Здание</v>
      </c>
      <c r="K246" s="28" t="str">
        <f>МСЭ!K4</f>
        <v>МСЭ</v>
      </c>
      <c r="L246" s="28" t="str">
        <f>МСЭ!L4</f>
        <v>г. Ишим, ул. Республики, д. 80</v>
      </c>
      <c r="M246" s="28">
        <f>МСЭ!M4</f>
        <v>2003</v>
      </c>
      <c r="N246" s="28" t="str">
        <f>МСЭ!N4</f>
        <v>Федеральная</v>
      </c>
      <c r="O246" s="28">
        <f>МСЭ!O4</f>
        <v>2013</v>
      </c>
      <c r="P246" s="28" t="str">
        <f>МСЭ!P4</f>
        <v>Не запланирован</v>
      </c>
      <c r="Q246" s="28" t="str">
        <f>МСЭ!Q4</f>
        <v>№ б/н от 20.02.2019</v>
      </c>
      <c r="R246" s="28" t="str">
        <f>МСЭ!R4</f>
        <v>ДЧ</v>
      </c>
      <c r="S246" s="28" t="str">
        <f>МСЭ!S4</f>
        <v>+</v>
      </c>
      <c r="T246" s="28" t="str">
        <f>МСЭ!T4</f>
        <v>Оказание услуг по проведению медико-социальной экспертизы</v>
      </c>
      <c r="U246" s="28" t="str">
        <f>МСЭ!U4</f>
        <v>Все возрастные категории</v>
      </c>
      <c r="V246" s="28" t="str">
        <f>МСЭ!V4</f>
        <v>К,О,С,Г,У</v>
      </c>
      <c r="W246" s="28" t="str">
        <f>МСЭ!W4</f>
        <v>нет</v>
      </c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ht="178.5">
      <c r="A247" s="27">
        <v>220</v>
      </c>
      <c r="B247" s="28" t="str">
        <f>МФЦ!B12</f>
        <v>Многофункциональные центры предоставления государственных и муниципальных услуг</v>
      </c>
      <c r="C247" s="28" t="str">
        <f>МФЦ!C12</f>
        <v xml:space="preserve">Аппарат Губернатора Тюменской области </v>
      </c>
      <c r="D247" s="28" t="str">
        <f>МФЦ!D12</f>
        <v>Ишим</v>
      </c>
      <c r="E247" s="28" t="str">
        <f>МФЦ!E12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247" s="28" t="str">
        <f>МФЦ!F12</f>
        <v xml:space="preserve">ГАУ ТО “МФЦ" </v>
      </c>
      <c r="G247" s="28" t="str">
        <f>МФЦ!G12</f>
        <v xml:space="preserve">г. Тюмень, ул. Первомайская, д. 50/1 </v>
      </c>
      <c r="H247" s="28" t="str">
        <f>МФЦ!H12</f>
        <v>Нагибин Александр Николаевич 8(3452)399730, 399289</v>
      </c>
      <c r="I247" s="28" t="str">
        <f>МФЦ!I12</f>
        <v xml:space="preserve">Ишимский филиал ГАУ ТО “МФЦ" </v>
      </c>
      <c r="J247" s="28" t="str">
        <f>МФЦ!J12</f>
        <v>часть здания</v>
      </c>
      <c r="K247" s="28" t="str">
        <f>МФЦ!K12</f>
        <v>Многофункциональные центры</v>
      </c>
      <c r="L247" s="28" t="str">
        <f>МФЦ!L12</f>
        <v>г. Ишим, ул. Луначарского, д.65</v>
      </c>
      <c r="M247" s="28">
        <f>МФЦ!M12</f>
        <v>2021</v>
      </c>
      <c r="N247" s="28" t="str">
        <f>МФЦ!N12</f>
        <v>региональная</v>
      </c>
      <c r="O247" s="28" t="str">
        <f>МФЦ!O12</f>
        <v>-</v>
      </c>
      <c r="P247" s="28" t="str">
        <f>МФЦ!P12</f>
        <v>не запланирован</v>
      </c>
      <c r="Q247" s="28" t="str">
        <f>МФЦ!Q12</f>
        <v>№ 19 от 04.02.2022</v>
      </c>
      <c r="R247" s="28" t="str">
        <f>МФЦ!R12</f>
        <v>ДП-И (У), 
ДЧ-И (К,О), ДУ-И (С, Г)</v>
      </c>
      <c r="S247" s="28" t="str">
        <f>МФЦ!S12</f>
        <v>+</v>
      </c>
      <c r="T247" s="28" t="str">
        <f>МФЦ!T12</f>
        <v>Предоставление населению государственных и муниципальных услуг</v>
      </c>
      <c r="U247" s="28" t="str">
        <f>МФЦ!U12</f>
        <v>Все возрастные категории</v>
      </c>
      <c r="V247" s="28" t="str">
        <f>МФЦ!V12</f>
        <v>К,О,С,Г,У</v>
      </c>
      <c r="W247" s="28" t="str">
        <f>МФЦ!W12</f>
        <v>нет</v>
      </c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ht="89.25">
      <c r="A248" s="27">
        <v>221</v>
      </c>
      <c r="B248" s="28" t="str">
        <f>ПФРФ!B12</f>
        <v>Пенсионные фонды</v>
      </c>
      <c r="C248" s="28" t="str">
        <f>ПФРФ!C12</f>
        <v>Государственное учреждение-Отделение Пенсионного Фонда Росси по Тюменской области</v>
      </c>
      <c r="D248" s="28" t="str">
        <f>ПФРФ!D12</f>
        <v>Ишим</v>
      </c>
      <c r="E248" s="28" t="str">
        <f>ПФРФ!E12</f>
        <v>Государственное учреждение-Отделение Пенсионного Фонда Росси по Тюменской области</v>
      </c>
      <c r="F248" s="28" t="str">
        <f>ПФРФ!F12</f>
        <v>ОПФР по Тюменской области</v>
      </c>
      <c r="G248" s="28" t="str">
        <f>ПФРФ!G12</f>
        <v>г. Тюмень, ул. Республики, 83а</v>
      </c>
      <c r="H248" s="28" t="str">
        <f>ПФРФ!H12</f>
        <v>Чалкова Алефтина Сергеевна, 8 (3452) 270970</v>
      </c>
      <c r="I248" s="28" t="str">
        <f>ПФРФ!I12</f>
        <v xml:space="preserve">Клиентская служба (на правах отдела) в г. Ишиме </v>
      </c>
      <c r="J248" s="28" t="str">
        <f>ПФРФ!J12</f>
        <v>Здание</v>
      </c>
      <c r="K248" s="28" t="str">
        <f>ПФРФ!K12</f>
        <v xml:space="preserve"> Пенсионные фонды</v>
      </c>
      <c r="L248" s="28" t="str">
        <f>ПФРФ!L12</f>
        <v>г. Ишим, ул. Полины Осипенко, д. 35</v>
      </c>
      <c r="M248" s="28">
        <f>ПФРФ!M12</f>
        <v>1991</v>
      </c>
      <c r="N248" s="28" t="str">
        <f>ПФРФ!N12</f>
        <v>Федеральная</v>
      </c>
      <c r="O248" s="28">
        <f>ПФРФ!O12</f>
        <v>2013</v>
      </c>
      <c r="P248" s="28">
        <f>ПФРФ!P12</f>
        <v>2021</v>
      </c>
      <c r="Q248" s="28" t="str">
        <f>ПФРФ!Q12</f>
        <v>№ б/н от 2020</v>
      </c>
      <c r="R248" s="28" t="str">
        <f>ПФРФ!R12</f>
        <v>ДЧ-И (К,О,С,Г,У)</v>
      </c>
      <c r="S248" s="28" t="str">
        <f>ПФРФ!S12</f>
        <v xml:space="preserve"> +</v>
      </c>
      <c r="T248" s="28" t="str">
        <f>ПФРФ!T12</f>
        <v>Государственное пенсионное обеспечение</v>
      </c>
      <c r="U248" s="28" t="str">
        <f>ПФРФ!U12</f>
        <v>Все возрастные категории</v>
      </c>
      <c r="V248" s="28" t="str">
        <f>ПФРФ!V12</f>
        <v>К,О,С,Г,У</v>
      </c>
      <c r="W248" s="28" t="str">
        <f>ПФРФ!W12</f>
        <v>нет</v>
      </c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ht="89.25">
      <c r="A249" s="27">
        <v>222</v>
      </c>
      <c r="B249" s="28" t="str">
        <f>ПФРФ!B13</f>
        <v>Пенсионные фонды</v>
      </c>
      <c r="C249" s="28" t="str">
        <f>ПФРФ!C13</f>
        <v>Государственное учреждение-Отделение Пенсионного Фонда Росси по Тюменской области</v>
      </c>
      <c r="D249" s="28" t="str">
        <f>ПФРФ!D13</f>
        <v>Ишим</v>
      </c>
      <c r="E249" s="28" t="str">
        <f>ПФРФ!E13</f>
        <v>Государственное учреждение-Отделение Пенсионного Фонда Росси по Тюменской области</v>
      </c>
      <c r="F249" s="28" t="str">
        <f>ПФРФ!F13</f>
        <v>ОПФР по Тюменской области</v>
      </c>
      <c r="G249" s="28" t="str">
        <f>ПФРФ!G13</f>
        <v>г. Тюмень, ул. Республики, 83а</v>
      </c>
      <c r="H249" s="28" t="str">
        <f>ПФРФ!H13</f>
        <v>Чалкова Алефтина Сергеевна, 8 (3452) 270970</v>
      </c>
      <c r="I249" s="28" t="str">
        <f>ПФРФ!I13</f>
        <v xml:space="preserve">Клиентская служба (на правах отдела) в г. Ишиме </v>
      </c>
      <c r="J249" s="28" t="str">
        <f>ПФРФ!J13</f>
        <v>Здание</v>
      </c>
      <c r="K249" s="28" t="str">
        <f>ПФРФ!K13</f>
        <v xml:space="preserve"> Пенсионные фонды</v>
      </c>
      <c r="L249" s="28" t="str">
        <f>ПФРФ!L13</f>
        <v>г. Ишим, ул К.Маркса, д 40, корп 2</v>
      </c>
      <c r="M249" s="28">
        <f>ПФРФ!M13</f>
        <v>1995</v>
      </c>
      <c r="N249" s="28" t="str">
        <f>ПФРФ!N13</f>
        <v>Федеральная</v>
      </c>
      <c r="O249" s="28" t="str">
        <f>ПФРФ!O13</f>
        <v>нет</v>
      </c>
      <c r="P249" s="28" t="str">
        <f>ПФРФ!P13</f>
        <v>Не запланирован</v>
      </c>
      <c r="Q249" s="28" t="str">
        <f>ПФРФ!Q13</f>
        <v>№ б/н от 2015</v>
      </c>
      <c r="R249" s="28" t="str">
        <f>ПФРФ!R13</f>
        <v>ДЧ-И (К,О,С,Г,У)</v>
      </c>
      <c r="S249" s="28" t="str">
        <f>ПФРФ!S13</f>
        <v xml:space="preserve"> +</v>
      </c>
      <c r="T249" s="28" t="str">
        <f>ПФРФ!T13</f>
        <v>Государственное пенсионное обеспечение</v>
      </c>
      <c r="U249" s="28" t="str">
        <f>ПФРФ!U13</f>
        <v>Все возрастные категории</v>
      </c>
      <c r="V249" s="28" t="str">
        <f>ПФРФ!V13</f>
        <v>К,О,С,Г,У</v>
      </c>
      <c r="W249" s="28" t="str">
        <f>ПФРФ!W13</f>
        <v>нет</v>
      </c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ht="114.75">
      <c r="A250" s="27">
        <v>223</v>
      </c>
      <c r="B250" s="28" t="str">
        <f>Здрав!B35</f>
        <v>Здравоохранение</v>
      </c>
      <c r="C250" s="28" t="str">
        <f>Здрав!C35</f>
        <v>Департамент здравоохранения Тюменской области</v>
      </c>
      <c r="D250" s="28" t="str">
        <f>Здрав!D35</f>
        <v>Ишим</v>
      </c>
      <c r="E250" s="28" t="str">
        <f>Здрав!E35</f>
        <v xml:space="preserve">Государственное бюджетное учреждение здравоохранения Тюменской области “Областная больница № 4” (г. Ишим) </v>
      </c>
      <c r="F250" s="28" t="str">
        <f>Здрав!F35</f>
        <v>ГБУЗ ТО “ОБ № 4” (г. Ишим)</v>
      </c>
      <c r="G250" s="28" t="str">
        <f>Здрав!G35</f>
        <v>г. Ишим, ул. Республики, д. 78</v>
      </c>
      <c r="H250" s="28" t="str">
        <f>Здрав!H35</f>
        <v>Афанасьев Вячеслав Леонидович, 8 (34551) 65672</v>
      </c>
      <c r="I250" s="28" t="str">
        <f>Здрав!I35</f>
        <v>ГБУЗ ТО “ОБ № 4” (г. Ишим) (Главный корпус)</v>
      </c>
      <c r="J250" s="28" t="str">
        <f>Здрав!J35</f>
        <v>Здание</v>
      </c>
      <c r="K250" s="28" t="str">
        <f>Здрав!K35</f>
        <v>Больница/поликлиника</v>
      </c>
      <c r="L250" s="28" t="str">
        <f>Здрав!L35</f>
        <v>г. Ишим, ул. Республики, д. 78</v>
      </c>
      <c r="M250" s="28">
        <f>Здрав!M35</f>
        <v>1978</v>
      </c>
      <c r="N250" s="28" t="str">
        <f>Здрав!N35</f>
        <v>Региональная</v>
      </c>
      <c r="O250" s="28">
        <f>Здрав!O35</f>
        <v>2012</v>
      </c>
      <c r="P250" s="28" t="str">
        <f>Здрав!P35</f>
        <v>Не запланирован</v>
      </c>
      <c r="Q250" s="28" t="str">
        <f>Здрав!Q35</f>
        <v>№ 10 от 25.09.2017</v>
      </c>
      <c r="R250" s="28" t="str">
        <f>Здрав!R35</f>
        <v>КОГ-ДП-И; С,У-ДУ-И</v>
      </c>
      <c r="S250" s="28" t="str">
        <f>Здрав!S35</f>
        <v>+</v>
      </c>
      <c r="T250" s="28" t="str">
        <f>Здрав!T35</f>
        <v>Оказание доврачебной, стационарной, врачебной первичной медико-санитарной помощи, медико-социальной помощи</v>
      </c>
      <c r="U250" s="28" t="str">
        <f>Здрав!U35</f>
        <v>Все возрастные категории</v>
      </c>
      <c r="V250" s="28" t="str">
        <f>Здрав!V35</f>
        <v>К,О,С,Г,У</v>
      </c>
      <c r="W250" s="28" t="str">
        <f>Здрав!W35</f>
        <v>да</v>
      </c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ht="114.75">
      <c r="A251" s="27">
        <v>224</v>
      </c>
      <c r="B251" s="28" t="str">
        <f>Здрав!B36</f>
        <v>Здравоохранение</v>
      </c>
      <c r="C251" s="28" t="str">
        <f>Здрав!C36</f>
        <v>Департамент здравоохранения Тюменской области</v>
      </c>
      <c r="D251" s="28" t="str">
        <f>Здрав!D36</f>
        <v>Ишим</v>
      </c>
      <c r="E251" s="28" t="str">
        <f>Здрав!E36</f>
        <v xml:space="preserve">Государственное бюджетное учреждение здравоохранения Тюменской области “Областная больница № 4” (г. Ишим) </v>
      </c>
      <c r="F251" s="28" t="str">
        <f>Здрав!F36</f>
        <v>ГБУЗ ТО “ОБ № 4” (г. Ишим)</v>
      </c>
      <c r="G251" s="28" t="str">
        <f>Здрав!G36</f>
        <v>г. Ишим, ул. Республики, д. 78</v>
      </c>
      <c r="H251" s="28" t="str">
        <f>Здрав!H36</f>
        <v>Афанасьев Вячеслав Леонидович, 8 (34551) 65672</v>
      </c>
      <c r="I251" s="28" t="str">
        <f>Здрав!I36</f>
        <v>ГБУЗ ТО “ОБ № 4” (г. Ишим) (поликлиника № 1)</v>
      </c>
      <c r="J251" s="28" t="str">
        <f>Здрав!J36</f>
        <v>Здание</v>
      </c>
      <c r="K251" s="28" t="str">
        <f>Здрав!K36</f>
        <v>Больница/поликлиника</v>
      </c>
      <c r="L251" s="28" t="str">
        <f>Здрав!L36</f>
        <v>г. Ишим, ул. Республики, д. 78, корп. 1</v>
      </c>
      <c r="M251" s="28">
        <f>Здрав!M36</f>
        <v>1981</v>
      </c>
      <c r="N251" s="28" t="str">
        <f>Здрав!N36</f>
        <v>Региональная</v>
      </c>
      <c r="O251" s="28" t="str">
        <f>Здрав!O36</f>
        <v>-</v>
      </c>
      <c r="P251" s="28" t="str">
        <f>Здрав!P36</f>
        <v>Не запланирован</v>
      </c>
      <c r="Q251" s="28" t="str">
        <f>Здрав!Q36</f>
        <v>№ 11 от 25.09.2017</v>
      </c>
      <c r="R251" s="28" t="str">
        <f>Здрав!R36</f>
        <v>КОГ-ДП-И; С,У-ДУ-И</v>
      </c>
      <c r="S251" s="28" t="str">
        <f>Здрав!S36</f>
        <v>+</v>
      </c>
      <c r="T251" s="28" t="str">
        <f>Здрав!T36</f>
        <v>Оказание доврачебной, стационарной, врачебной первичной медико-санитарной помощи, медико-социальной помощи</v>
      </c>
      <c r="U251" s="28" t="str">
        <f>Здрав!U36</f>
        <v>Все возрастные категории</v>
      </c>
      <c r="V251" s="28" t="str">
        <f>Здрав!V36</f>
        <v>К,О,С,Г,У</v>
      </c>
      <c r="W251" s="28" t="str">
        <f>Здрав!W36</f>
        <v>да</v>
      </c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ht="114.75">
      <c r="A252" s="27">
        <v>225</v>
      </c>
      <c r="B252" s="28" t="str">
        <f>Здрав!B37</f>
        <v>Здравоохранение</v>
      </c>
      <c r="C252" s="28" t="str">
        <f>Здрав!C37</f>
        <v>Департамент здравоохранения Тюменской области</v>
      </c>
      <c r="D252" s="28" t="str">
        <f>Здрав!D37</f>
        <v>Ишим</v>
      </c>
      <c r="E252" s="28" t="str">
        <f>Здрав!E37</f>
        <v xml:space="preserve">Государственное бюджетное учреждение здравоохранения Тюменской области “Областная больница № 4” (г. Ишим) </v>
      </c>
      <c r="F252" s="28" t="str">
        <f>Здрав!F37</f>
        <v>ГБУЗ ТО “ОБ № 4” (г. Ишим)</v>
      </c>
      <c r="G252" s="28" t="str">
        <f>Здрав!G37</f>
        <v>г. Ишим, ул. Республики, д. 78</v>
      </c>
      <c r="H252" s="28" t="str">
        <f>Здрав!H37</f>
        <v>Афанасьев Вячеслав Леонидович, 8 (34551) 65672</v>
      </c>
      <c r="I252" s="28" t="str">
        <f>Здрав!I37</f>
        <v>ГБУЗ ТО “ОБ № 4” (г. Ишим) (Акушерский корпус)</v>
      </c>
      <c r="J252" s="28" t="str">
        <f>Здрав!J37</f>
        <v>Здание</v>
      </c>
      <c r="K252" s="28" t="str">
        <f>Здрав!K37</f>
        <v>Больница/поликлиника</v>
      </c>
      <c r="L252" s="28" t="str">
        <f>Здрав!L37</f>
        <v>г. Ишим, ул. Республики, д. 78, корп. 13</v>
      </c>
      <c r="M252" s="28">
        <f>Здрав!M37</f>
        <v>1980</v>
      </c>
      <c r="N252" s="28" t="str">
        <f>Здрав!N37</f>
        <v>Региональная</v>
      </c>
      <c r="O252" s="28">
        <f>Здрав!O37</f>
        <v>2006</v>
      </c>
      <c r="P252" s="28" t="str">
        <f>Здрав!P37</f>
        <v>Не запланирован</v>
      </c>
      <c r="Q252" s="28" t="str">
        <f>Здрав!Q37</f>
        <v>№ 12 от 25.09.2017</v>
      </c>
      <c r="R252" s="28" t="str">
        <f>Здрав!R37</f>
        <v>К,О,Г-ДЧ-И,С,У-ДУ-И</v>
      </c>
      <c r="S252" s="28" t="str">
        <f>Здрав!S37</f>
        <v>+</v>
      </c>
      <c r="T252" s="28" t="str">
        <f>Здрав!T37</f>
        <v>Оказание первичной медико-санитарной и врачебной помощи</v>
      </c>
      <c r="U252" s="28" t="str">
        <f>Здрав!U37</f>
        <v>Все возрастные категории</v>
      </c>
      <c r="V252" s="28" t="str">
        <f>Здрав!V37</f>
        <v>К,О,С,Г,У</v>
      </c>
      <c r="W252" s="28" t="str">
        <f>Здрав!W37</f>
        <v>да</v>
      </c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ht="114.75">
      <c r="A253" s="27">
        <v>226</v>
      </c>
      <c r="B253" s="28" t="str">
        <f>Здрав!B38</f>
        <v>Здравоохранение</v>
      </c>
      <c r="C253" s="28" t="str">
        <f>Здрав!C38</f>
        <v>Департамент здравоохранения Тюменской области</v>
      </c>
      <c r="D253" s="28" t="str">
        <f>Здрав!D38</f>
        <v>Ишим</v>
      </c>
      <c r="E253" s="28" t="str">
        <f>Здрав!E38</f>
        <v xml:space="preserve">Государственное бюджетное учреждение здравоохранения Тюменской области “Областная больница № 4” (г. Ишим) </v>
      </c>
      <c r="F253" s="28" t="str">
        <f>Здрав!F38</f>
        <v>ГБУЗ ТО “ОБ № 4” (г. Ишим)</v>
      </c>
      <c r="G253" s="28" t="str">
        <f>Здрав!G38</f>
        <v>г. Ишим, ул. Республики, д. 78</v>
      </c>
      <c r="H253" s="28" t="str">
        <f>Здрав!H38</f>
        <v>Афанасьев Вячеслав Леонидович, 8 (34551) 65672</v>
      </c>
      <c r="I253" s="28" t="str">
        <f>Здрав!I38</f>
        <v>ГБУЗ ТО “ОБ № 4” (г. Ишим) (Инфекционный корпус)</v>
      </c>
      <c r="J253" s="28" t="str">
        <f>Здрав!J38</f>
        <v>Здание</v>
      </c>
      <c r="K253" s="28" t="str">
        <f>Здрав!K38</f>
        <v>Больница/поликлиника</v>
      </c>
      <c r="L253" s="28" t="str">
        <f>Здрав!L38</f>
        <v>г. Ишим, ул. Республики, д. 78, корп. 7</v>
      </c>
      <c r="M253" s="28">
        <f>Здрав!M38</f>
        <v>1976</v>
      </c>
      <c r="N253" s="28" t="str">
        <f>Здрав!N38</f>
        <v>Региональная</v>
      </c>
      <c r="O253" s="28">
        <f>Здрав!O38</f>
        <v>2003</v>
      </c>
      <c r="P253" s="28" t="str">
        <f>Здрав!P38</f>
        <v>Не запланирован</v>
      </c>
      <c r="Q253" s="28" t="str">
        <f>Здрав!Q38</f>
        <v>№ 13 от 25.09.2017</v>
      </c>
      <c r="R253" s="28" t="str">
        <f>Здрав!R38</f>
        <v>К,О,Г-ДЧ-И,С,У-ДУ-И</v>
      </c>
      <c r="S253" s="28" t="str">
        <f>Здрав!S38</f>
        <v>+</v>
      </c>
      <c r="T253" s="28" t="str">
        <f>Здрав!T38</f>
        <v>Оказание доврачебной, стационарной, врачебной первичной медико-санитарной помощи, медико-социальной помощи</v>
      </c>
      <c r="U253" s="28" t="str">
        <f>Здрав!U38</f>
        <v>Все возрастные категории</v>
      </c>
      <c r="V253" s="28" t="str">
        <f>Здрав!V38</f>
        <v>К,О,С,Г,У</v>
      </c>
      <c r="W253" s="28" t="str">
        <f>Здрав!W38</f>
        <v>да</v>
      </c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ht="153">
      <c r="A254" s="27">
        <v>227</v>
      </c>
      <c r="B254" s="28" t="str">
        <f>Образование!B34</f>
        <v>Образование</v>
      </c>
      <c r="C254" s="28" t="str">
        <f>Образование!C34</f>
        <v>Департамент образования и науки Тюменской области</v>
      </c>
      <c r="D254" s="28" t="str">
        <f>Образование!D34</f>
        <v>Ишим</v>
      </c>
      <c r="E254" s="28" t="str">
        <f>Образование!E34</f>
        <v>Муниципальное автономное общеобразовательное учреждение “Средняя общеобразовательная школа № 31 г. Ишима”</v>
      </c>
      <c r="F254" s="28" t="str">
        <f>Образование!F34</f>
        <v>МАОУ “СОШ № 31 г. Ишима”</v>
      </c>
      <c r="G254" s="28" t="str">
        <f>Образование!G34</f>
        <v>г. Ишим, ул. Свердлова, д. 75</v>
      </c>
      <c r="H254" s="28" t="str">
        <f>Образование!H34</f>
        <v>Олькин Владимир Дмитриевич, 8 (34551) 52458</v>
      </c>
      <c r="I254" s="28" t="str">
        <f>Образование!I34</f>
        <v>МАОУ “СОШ № 31 г. Ишима” (корп. 1)</v>
      </c>
      <c r="J254" s="28" t="str">
        <f>Образование!J34</f>
        <v>Здание</v>
      </c>
      <c r="K254" s="28" t="str">
        <f>Образование!K34</f>
        <v>Школа</v>
      </c>
      <c r="L254" s="28" t="str">
        <f>Образование!L34</f>
        <v>г. Ишим, ул. Свердлова, д. 75</v>
      </c>
      <c r="M254" s="28">
        <f>Образование!M34</f>
        <v>1970</v>
      </c>
      <c r="N254" s="28" t="str">
        <f>Образование!N34</f>
        <v>Муниципальная</v>
      </c>
      <c r="O254" s="28">
        <f>Образование!O34</f>
        <v>2010</v>
      </c>
      <c r="P254" s="28" t="str">
        <f>Образование!P34</f>
        <v>Не запланирован</v>
      </c>
      <c r="Q254" s="28" t="str">
        <f>Образование!Q34</f>
        <v>№ 1/3 от 16.08.2021</v>
      </c>
      <c r="R254" s="28" t="str">
        <f>Образование!R34</f>
        <v>ДЧ-И (О, К, У)</v>
      </c>
      <c r="S254" s="28" t="str">
        <f>Образование!S34</f>
        <v xml:space="preserve"> +</v>
      </c>
      <c r="T254" s="28" t="str">
        <f>Образование!T34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54" s="28" t="str">
        <f>Образование!U34</f>
        <v>Дети</v>
      </c>
      <c r="V254" s="28" t="str">
        <f>Образование!V34</f>
        <v>К,О,С,Г,У</v>
      </c>
      <c r="W254" s="28" t="str">
        <f>Образование!W34</f>
        <v>нет</v>
      </c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ht="153">
      <c r="A255" s="27">
        <v>228</v>
      </c>
      <c r="B255" s="28" t="str">
        <f>Образование!B35</f>
        <v>Образование</v>
      </c>
      <c r="C255" s="28" t="str">
        <f>Образование!C35</f>
        <v>Департамент образования и науки Тюменской области</v>
      </c>
      <c r="D255" s="28" t="str">
        <f>Образование!D35</f>
        <v>Ишим</v>
      </c>
      <c r="E255" s="28" t="str">
        <f>Образование!E35</f>
        <v>Муниципальное автономное общеобразовательное учреждение “Средняя общеобразовательная школа № 31 г. Ишима”</v>
      </c>
      <c r="F255" s="28" t="str">
        <f>Образование!F35</f>
        <v>МАОУ “СОШ № 31 г. Ишима”</v>
      </c>
      <c r="G255" s="28" t="str">
        <f>Образование!G35</f>
        <v>г. Ишим, ул. Ершова, д. 101</v>
      </c>
      <c r="H255" s="28" t="str">
        <f>Образование!H35</f>
        <v>Олькин Владимир Дмитриевич, 8 (34551) 52458</v>
      </c>
      <c r="I255" s="28" t="str">
        <f>Образование!I35</f>
        <v>МАОУ “СОШ № 31 г. Ишима” (корп. 2)</v>
      </c>
      <c r="J255" s="28" t="str">
        <f>Образование!J35</f>
        <v>Здание</v>
      </c>
      <c r="K255" s="28" t="str">
        <f>Образование!K35</f>
        <v>Школа</v>
      </c>
      <c r="L255" s="28" t="str">
        <f>Образование!L35</f>
        <v>г. Ишим, ул. Ершова, д. 101</v>
      </c>
      <c r="M255" s="28">
        <f>Образование!M35</f>
        <v>1955</v>
      </c>
      <c r="N255" s="28" t="str">
        <f>Образование!N35</f>
        <v>Муниципальная</v>
      </c>
      <c r="O255" s="28" t="str">
        <f>Образование!O35</f>
        <v>-</v>
      </c>
      <c r="P255" s="28" t="str">
        <f>Образование!P35</f>
        <v>Не запланирован</v>
      </c>
      <c r="Q255" s="28" t="str">
        <f>Образование!Q35</f>
        <v>№ 2/3 от 30.09.2020</v>
      </c>
      <c r="R255" s="28" t="str">
        <f>Образование!R35</f>
        <v>ДУ</v>
      </c>
      <c r="S255" s="28" t="str">
        <f>Образование!S35</f>
        <v xml:space="preserve"> +</v>
      </c>
      <c r="T255" s="28" t="str">
        <f>Образование!T35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55" s="28" t="str">
        <f>Образование!U35</f>
        <v>Дети</v>
      </c>
      <c r="V255" s="28" t="str">
        <f>Образование!V35</f>
        <v>К,О,С,Г,У</v>
      </c>
      <c r="W255" s="28" t="str">
        <f>Образование!W35</f>
        <v>нет</v>
      </c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ht="153">
      <c r="A256" s="27">
        <v>229</v>
      </c>
      <c r="B256" s="28" t="str">
        <f>Образование!B36</f>
        <v>Образование</v>
      </c>
      <c r="C256" s="28" t="str">
        <f>Образование!C36</f>
        <v>Департамент образования и науки Тюменской области</v>
      </c>
      <c r="D256" s="28" t="str">
        <f>Образование!D36</f>
        <v>Ишим</v>
      </c>
      <c r="E256" s="28" t="str">
        <f>Образование!E36</f>
        <v>Муниципальное автономное общеобразовательное учреждение “Средняя общеобразовательная школа № 31 г. Ишима”</v>
      </c>
      <c r="F256" s="28" t="str">
        <f>Образование!F36</f>
        <v>МАОУ “СОШ № 31 г. Ишима”</v>
      </c>
      <c r="G256" s="28" t="str">
        <f>Образование!G36</f>
        <v>г. Ишим, ул. Школьная, д. 6</v>
      </c>
      <c r="H256" s="28" t="str">
        <f>Образование!H36</f>
        <v>Олькин Владимир Дмитриевич, 8 (34551) 52458</v>
      </c>
      <c r="I256" s="28" t="str">
        <f>Образование!I36</f>
        <v>МАОУ “СОШ № 31 г. Ишима” (корп. 3)</v>
      </c>
      <c r="J256" s="28" t="str">
        <f>Образование!J36</f>
        <v>Здание</v>
      </c>
      <c r="K256" s="28" t="str">
        <f>Образование!K36</f>
        <v>Школа</v>
      </c>
      <c r="L256" s="28" t="str">
        <f>Образование!L36</f>
        <v>г. Ишим, ул. Школьная, д. 6</v>
      </c>
      <c r="M256" s="28">
        <f>Образование!M36</f>
        <v>1959</v>
      </c>
      <c r="N256" s="28" t="str">
        <f>Образование!N36</f>
        <v>Муниципальная</v>
      </c>
      <c r="O256" s="28">
        <f>Образование!O36</f>
        <v>2010</v>
      </c>
      <c r="P256" s="28" t="str">
        <f>Образование!P36</f>
        <v>Не запланирован</v>
      </c>
      <c r="Q256" s="28" t="str">
        <f>Образование!Q36</f>
        <v xml:space="preserve">№ 3/3 30.09.2020 </v>
      </c>
      <c r="R256" s="28" t="str">
        <f>Образование!R36</f>
        <v>ДЧ-В</v>
      </c>
      <c r="S256" s="28" t="str">
        <f>Образование!S36</f>
        <v xml:space="preserve"> +</v>
      </c>
      <c r="T256" s="28" t="str">
        <f>Образование!T36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56" s="28" t="str">
        <f>Образование!U36</f>
        <v>Дети</v>
      </c>
      <c r="V256" s="28" t="str">
        <f>Образование!V36</f>
        <v>К,О,С,Г,У</v>
      </c>
      <c r="W256" s="28" t="str">
        <f>Образование!W36</f>
        <v>нет</v>
      </c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ht="153">
      <c r="A257" s="27">
        <v>230</v>
      </c>
      <c r="B257" s="28" t="str">
        <f>Образование!B37</f>
        <v>Образование</v>
      </c>
      <c r="C257" s="28" t="str">
        <f>Образование!C37</f>
        <v>Департамент образования и науки Тюменской области</v>
      </c>
      <c r="D257" s="28" t="str">
        <f>Образование!D37</f>
        <v>Ишим</v>
      </c>
      <c r="E257" s="28" t="str">
        <f>Образование!E37</f>
        <v>Муниципальное автономное общеобразовательное учреждение “Средняя общеобразовательная школа № 12”</v>
      </c>
      <c r="F257" s="28" t="str">
        <f>Образование!F37</f>
        <v>МАОУ “СОШ № 12”</v>
      </c>
      <c r="G257" s="28" t="str">
        <f>Образование!G37</f>
        <v>г. Ишим, ул. Первомайская, д. 92</v>
      </c>
      <c r="H257" s="28" t="str">
        <f>Образование!H37</f>
        <v>Бессонова Лариса Юрьевна, 8 (34551) 62195</v>
      </c>
      <c r="I257" s="28" t="str">
        <f>Образование!I37</f>
        <v>МАОУ “СОШ № 12”</v>
      </c>
      <c r="J257" s="28" t="str">
        <f>Образование!J37</f>
        <v>Здание</v>
      </c>
      <c r="K257" s="28" t="str">
        <f>Образование!K37</f>
        <v>Школа</v>
      </c>
      <c r="L257" s="28" t="str">
        <f>Образование!L37</f>
        <v>г. Ишим, ул. Первомайская, д. 92</v>
      </c>
      <c r="M257" s="28">
        <f>Образование!M37</f>
        <v>1964</v>
      </c>
      <c r="N257" s="28" t="str">
        <f>Образование!N37</f>
        <v>Муниципальная</v>
      </c>
      <c r="O257" s="28">
        <f>Образование!O37</f>
        <v>2012</v>
      </c>
      <c r="P257" s="28" t="str">
        <f>Образование!P37</f>
        <v>Не запланирован</v>
      </c>
      <c r="Q257" s="28" t="str">
        <f>Образование!Q37</f>
        <v>№ 01 от 06.07.2021</v>
      </c>
      <c r="R257" s="28" t="str">
        <f>Образование!R37</f>
        <v xml:space="preserve">ДЧ-И  </v>
      </c>
      <c r="S257" s="28" t="str">
        <f>Образование!S37</f>
        <v xml:space="preserve"> +</v>
      </c>
      <c r="T257" s="28" t="str">
        <f>Образование!T37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57" s="28" t="str">
        <f>Образование!U37</f>
        <v>Дети</v>
      </c>
      <c r="V257" s="28" t="str">
        <f>Образование!V37</f>
        <v>К,О,С,Г,У</v>
      </c>
      <c r="W257" s="28" t="str">
        <f>Образование!W37</f>
        <v>да</v>
      </c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ht="153">
      <c r="A258" s="27">
        <v>231</v>
      </c>
      <c r="B258" s="28" t="str">
        <f>Образование!B38</f>
        <v>Образование</v>
      </c>
      <c r="C258" s="28" t="str">
        <f>Образование!C38</f>
        <v>Департамент образования и науки Тюменской области</v>
      </c>
      <c r="D258" s="28" t="str">
        <f>Образование!D38</f>
        <v>Ишим</v>
      </c>
      <c r="E258" s="28" t="str">
        <f>Образование!E38</f>
        <v>Муниципальное автономное общеобразовательное учреждение “Ишимская школа-интернат”</v>
      </c>
      <c r="F258" s="28" t="str">
        <f>Образование!F38</f>
        <v>МАОУ “Ишимская школа-интернат”</v>
      </c>
      <c r="G258" s="28" t="str">
        <f>Образование!G38</f>
        <v>г. Ишим ул. Приозёрная, д. 84А</v>
      </c>
      <c r="H258" s="28" t="str">
        <f>Образование!H38</f>
        <v>Калугина Галина Александровна, 8 (34551) 60178</v>
      </c>
      <c r="I258" s="28" t="str">
        <f>Образование!I38</f>
        <v>МАОУ “Ишимская школа-интернат” (корп. 1)</v>
      </c>
      <c r="J258" s="28" t="str">
        <f>Образование!J38</f>
        <v>Здание</v>
      </c>
      <c r="K258" s="28" t="str">
        <f>Образование!K38</f>
        <v>Школа</v>
      </c>
      <c r="L258" s="28" t="str">
        <f>Образование!L38</f>
        <v>г. Ишим ул. Приозёрная, д. 80</v>
      </c>
      <c r="M258" s="28">
        <f>Образование!M38</f>
        <v>1966</v>
      </c>
      <c r="N258" s="28" t="str">
        <f>Образование!N38</f>
        <v>Муниципальная</v>
      </c>
      <c r="O258" s="28" t="str">
        <f>Образование!O38</f>
        <v xml:space="preserve"> -</v>
      </c>
      <c r="P258" s="28" t="str">
        <f>Образование!P38</f>
        <v>Не запланирован</v>
      </c>
      <c r="Q258" s="28" t="str">
        <f>Образование!Q38</f>
        <v>№ 2/1 от 01.07.2019</v>
      </c>
      <c r="R258" s="28" t="str">
        <f>Образование!R38</f>
        <v xml:space="preserve">ДЧ-И  </v>
      </c>
      <c r="S258" s="28" t="str">
        <f>Образование!S38</f>
        <v xml:space="preserve"> +</v>
      </c>
      <c r="T258" s="28" t="str">
        <f>Образование!T38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58" s="28" t="str">
        <f>Образование!U38</f>
        <v>Дети</v>
      </c>
      <c r="V258" s="28" t="str">
        <f>Образование!V38</f>
        <v>Г,У</v>
      </c>
      <c r="W258" s="28" t="str">
        <f>Образование!W38</f>
        <v>да</v>
      </c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ht="153">
      <c r="A259" s="27">
        <v>232</v>
      </c>
      <c r="B259" s="28" t="str">
        <f>Образование!B39</f>
        <v>Образование</v>
      </c>
      <c r="C259" s="28" t="str">
        <f>Образование!C39</f>
        <v>Департамент образования и науки Тюменской области</v>
      </c>
      <c r="D259" s="28" t="str">
        <f>Образование!D39</f>
        <v>Ишим</v>
      </c>
      <c r="E259" s="28" t="str">
        <f>Образование!E39</f>
        <v>Муниципальное автономное общеобразовательное учреждение “Ишимская школа-интернат”</v>
      </c>
      <c r="F259" s="28" t="str">
        <f>Образование!F39</f>
        <v>МАОУ “Ишимская школа-интернат”</v>
      </c>
      <c r="G259" s="28" t="str">
        <f>Образование!G39</f>
        <v>г. Ишим ул. Приозёрная, д. 84А</v>
      </c>
      <c r="H259" s="28" t="str">
        <f>Образование!H39</f>
        <v>Калугина Галина Александровна, 8 (34551) 60178</v>
      </c>
      <c r="I259" s="28" t="str">
        <f>Образование!I39</f>
        <v>МАОУ “Ишимская школа-интернат” (корп. 2)</v>
      </c>
      <c r="J259" s="28" t="str">
        <f>Образование!J39</f>
        <v>Здание</v>
      </c>
      <c r="K259" s="28" t="str">
        <f>Образование!K39</f>
        <v>Школа</v>
      </c>
      <c r="L259" s="28" t="str">
        <f>Образование!L39</f>
        <v>г. Ишим ул. Приозёрная, д. 84А</v>
      </c>
      <c r="M259" s="28">
        <f>Образование!M39</f>
        <v>2001</v>
      </c>
      <c r="N259" s="28" t="str">
        <f>Образование!N39</f>
        <v>Муниципальная</v>
      </c>
      <c r="O259" s="28">
        <f>Образование!O39</f>
        <v>2013</v>
      </c>
      <c r="P259" s="28" t="str">
        <f>Образование!P39</f>
        <v>Не запланирован</v>
      </c>
      <c r="Q259" s="28" t="str">
        <f>Образование!Q39</f>
        <v>№ 2/2 от 01.07.2019</v>
      </c>
      <c r="R259" s="28" t="str">
        <f>Образование!R39</f>
        <v xml:space="preserve">ДЧ-И  </v>
      </c>
      <c r="S259" s="28" t="str">
        <f>Образование!S39</f>
        <v xml:space="preserve"> +</v>
      </c>
      <c r="T259" s="28" t="str">
        <f>Образование!T39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59" s="28" t="str">
        <f>Образование!U39</f>
        <v>Дети</v>
      </c>
      <c r="V259" s="28" t="str">
        <f>Образование!V39</f>
        <v>Г,У</v>
      </c>
      <c r="W259" s="28" t="str">
        <f>Образование!W39</f>
        <v>да</v>
      </c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ht="102">
      <c r="A260" s="27">
        <v>233</v>
      </c>
      <c r="B260" s="28" t="str">
        <f>Образование!B40</f>
        <v>Образование</v>
      </c>
      <c r="C260" s="28" t="str">
        <f>Образование!C40</f>
        <v>Департамент образования и науки Тюменской области</v>
      </c>
      <c r="D260" s="28" t="str">
        <f>Образование!D40</f>
        <v>Ишим</v>
      </c>
      <c r="E260" s="28" t="str">
        <f>Образование!E40</f>
        <v>Муниципальное автономное образовательное учреждение “Центр развития ребенка детский сад № 19 г. Ишима”</v>
      </c>
      <c r="F260" s="28" t="str">
        <f>Образование!F40</f>
        <v>МАДОУ “ЦРР ДС № 19 г. Ишима”</v>
      </c>
      <c r="G260" s="28" t="str">
        <f>Образование!G40</f>
        <v>г. Ишим, ул. К. Маркса, д. 54</v>
      </c>
      <c r="H260" s="28" t="str">
        <f>Образование!H40</f>
        <v>Мамедова Ольга Петровна, 8 (34551) 73162</v>
      </c>
      <c r="I260" s="28" t="str">
        <f>Образование!I40</f>
        <v>МАДОУ “ЦРР ДС № 19 г. Ишима”</v>
      </c>
      <c r="J260" s="28" t="str">
        <f>Образование!J40</f>
        <v>Здание</v>
      </c>
      <c r="K260" s="28" t="str">
        <f>Образование!K40</f>
        <v>Детский сад</v>
      </c>
      <c r="L260" s="28" t="str">
        <f>Образование!L40</f>
        <v>г. Ишим, ул. К. Маркса, д. 54</v>
      </c>
      <c r="M260" s="28">
        <f>Образование!M40</f>
        <v>2011</v>
      </c>
      <c r="N260" s="28" t="str">
        <f>Образование!N40</f>
        <v>Муниципальная</v>
      </c>
      <c r="O260" s="28" t="str">
        <f>Образование!O40</f>
        <v>-</v>
      </c>
      <c r="P260" s="28" t="str">
        <f>Образование!P40</f>
        <v>Не запланирован</v>
      </c>
      <c r="Q260" s="28" t="str">
        <f>Образование!Q40</f>
        <v>№ 01 от 16.07.2020</v>
      </c>
      <c r="R260" s="28" t="str">
        <f>Образование!R40</f>
        <v xml:space="preserve">ДП-И  </v>
      </c>
      <c r="S260" s="28" t="str">
        <f>Образование!S40</f>
        <v xml:space="preserve"> +</v>
      </c>
      <c r="T260" s="28" t="str">
        <f>Образование!T40</f>
        <v>Реализация программ дошкольного образования</v>
      </c>
      <c r="U260" s="28" t="str">
        <f>Образование!U40</f>
        <v>Дети</v>
      </c>
      <c r="V260" s="28" t="str">
        <f>Образование!V40</f>
        <v>К,О,С,Г,У</v>
      </c>
      <c r="W260" s="28" t="str">
        <f>Образование!W40</f>
        <v>да</v>
      </c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ht="102">
      <c r="A261" s="27">
        <v>234</v>
      </c>
      <c r="B261" s="28" t="str">
        <f>Образование!B41</f>
        <v>Образование</v>
      </c>
      <c r="C261" s="28" t="str">
        <f>Образование!C41</f>
        <v>Департамент образования и науки Тюменской области</v>
      </c>
      <c r="D261" s="28" t="str">
        <f>Образование!D41</f>
        <v>Ишим</v>
      </c>
      <c r="E261" s="28" t="str">
        <f>Образование!E41</f>
        <v>МАДОУ "Центр развития ребенка детский сад № 5" города Ишима</v>
      </c>
      <c r="F261" s="28" t="str">
        <f>Образование!F41</f>
        <v>МАДОУ «ЦРР д/с №5» г. Ишима</v>
      </c>
      <c r="G261" s="28" t="str">
        <f>Образование!G41</f>
        <v>г. Ишим, проезд М.Горького, 9 (корпус 1)</v>
      </c>
      <c r="H261" s="28" t="str">
        <f>Образование!H41</f>
        <v>Марьясова
Любовь Михайловна, 8 (34551) 70904</v>
      </c>
      <c r="I261" s="28" t="str">
        <f>Образование!I41</f>
        <v>МАДОУ «ЦРР д/с №5» г. Ишима (корпус 1)</v>
      </c>
      <c r="J261" s="28" t="str">
        <f>Образование!J41</f>
        <v>Здание</v>
      </c>
      <c r="K261" s="28" t="str">
        <f>Образование!K41</f>
        <v>Детский сад</v>
      </c>
      <c r="L261" s="28" t="str">
        <f>Образование!L41</f>
        <v>г. Ишим, ул. М.Горького, 9</v>
      </c>
      <c r="M261" s="28">
        <f>Образование!M41</f>
        <v>1970</v>
      </c>
      <c r="N261" s="28" t="str">
        <f>Образование!N41</f>
        <v>Муниципальная</v>
      </c>
      <c r="O261" s="28">
        <f>Образование!O41</f>
        <v>2020</v>
      </c>
      <c r="P261" s="28" t="str">
        <f>Образование!P41</f>
        <v>Не запланирован</v>
      </c>
      <c r="Q261" s="28" t="str">
        <f>Образование!Q41</f>
        <v>№ б/н от 13.10.2020</v>
      </c>
      <c r="R261" s="28" t="str">
        <f>Образование!R41</f>
        <v>ДП-В</v>
      </c>
      <c r="S261" s="28" t="str">
        <f>Образование!S41</f>
        <v>+</v>
      </c>
      <c r="T261" s="28" t="str">
        <f>Образование!T41</f>
        <v>Реализация образовательных программ дошкольного образования, специального (коррекционного) образования</v>
      </c>
      <c r="U261" s="28" t="str">
        <f>Образование!U41</f>
        <v>Дети</v>
      </c>
      <c r="V261" s="28" t="str">
        <f>Образование!V41</f>
        <v>К,О,С,Г,У</v>
      </c>
      <c r="W261" s="28" t="str">
        <f>Образование!W41</f>
        <v>Да</v>
      </c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ht="153">
      <c r="A262" s="27">
        <v>235</v>
      </c>
      <c r="B262" s="28" t="str">
        <f>Образование!B42</f>
        <v>Образование</v>
      </c>
      <c r="C262" s="28" t="str">
        <f>Образование!C42</f>
        <v>Департамент образования и науки Тюменской области</v>
      </c>
      <c r="D262" s="28" t="str">
        <f>Образование!D42</f>
        <v>Ишим</v>
      </c>
      <c r="E262" s="28" t="str">
        <f>Образование!E42</f>
        <v>МАДОУ «Детский сад №10 общеразвивающего вида с приоритетным  осуществлением познавательно — речевого развития детей»  города Ишима</v>
      </c>
      <c r="F262" s="28" t="str">
        <f>Образование!F42</f>
        <v>МАДОУ «Детский сад №10» г. Ишима</v>
      </c>
      <c r="G262" s="28" t="str">
        <f>Образование!G42</f>
        <v>г. Ишим, ул. Красина д.38 (здание №1)</v>
      </c>
      <c r="H262" s="28" t="str">
        <f>Образование!H42</f>
        <v>Герасименко Татьяна Викторовна, 8 (34551) 73900</v>
      </c>
      <c r="I262" s="28" t="str">
        <f>Образование!I42</f>
        <v>МАДОУ «Детский сад №10» г. Ишима (здание 1)</v>
      </c>
      <c r="J262" s="28" t="str">
        <f>Образование!J42</f>
        <v>Здание</v>
      </c>
      <c r="K262" s="28" t="str">
        <f>Образование!K42</f>
        <v>Детский сад</v>
      </c>
      <c r="L262" s="28" t="str">
        <f>Образование!L42</f>
        <v>г. Ишим, ул. Красина д.38</v>
      </c>
      <c r="M262" s="28">
        <f>Образование!M42</f>
        <v>1963</v>
      </c>
      <c r="N262" s="28" t="str">
        <f>Образование!N42</f>
        <v>Муниципальная</v>
      </c>
      <c r="O262" s="28">
        <f>Образование!O42</f>
        <v>2012</v>
      </c>
      <c r="P262" s="28" t="str">
        <f>Образование!P42</f>
        <v>Не запланирован</v>
      </c>
      <c r="Q262" s="28" t="str">
        <f>Образование!Q42</f>
        <v>№ б/н от 17.11.2020</v>
      </c>
      <c r="R262" s="28" t="str">
        <f>Образование!R42</f>
        <v>ДЧ-В</v>
      </c>
      <c r="S262" s="28" t="str">
        <f>Образование!S42</f>
        <v>+</v>
      </c>
      <c r="T262" s="28" t="str">
        <f>Образование!T42</f>
        <v>Реализация образовательных программ дошкольного образования, специального (коррекционного) образования</v>
      </c>
      <c r="U262" s="28" t="str">
        <f>Образование!U42</f>
        <v>Дети</v>
      </c>
      <c r="V262" s="28" t="str">
        <f>Образование!V42</f>
        <v>О,С,Г,У</v>
      </c>
      <c r="W262" s="28" t="str">
        <f>Образование!W42</f>
        <v>Да</v>
      </c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ht="114.75">
      <c r="A263" s="27">
        <v>236</v>
      </c>
      <c r="B263" s="28" t="str">
        <f>Культура!B33</f>
        <v>Культура</v>
      </c>
      <c r="C263" s="28" t="str">
        <f>Культура!C33</f>
        <v>Департамент культуры Тюменской области</v>
      </c>
      <c r="D263" s="28" t="str">
        <f>Культура!D33</f>
        <v>Ишим</v>
      </c>
      <c r="E263" s="28" t="str">
        <f>Культура!E33</f>
        <v>Муниципальное автонмоное учреждение культуры “Объединение Ишимский городской культурный центр”</v>
      </c>
      <c r="F263" s="28" t="str">
        <f>Культура!F33</f>
        <v>МАУК “Объединение Ишимский ГКЦ”</v>
      </c>
      <c r="G263" s="28" t="str">
        <f>Культура!G33</f>
        <v>г. Ишим, пл. Привокзальная, 17</v>
      </c>
      <c r="H263" s="28" t="str">
        <f>Культура!H33</f>
        <v>Тагильцева Оксана Алексеевна, тел. 8 (34551)23941</v>
      </c>
      <c r="I263" s="28" t="str">
        <f>Культура!I33</f>
        <v>Концертный зал им. 30 лет ВЛКСМ</v>
      </c>
      <c r="J263" s="28" t="str">
        <f>Культура!J33</f>
        <v>Здание</v>
      </c>
      <c r="K263" s="28" t="str">
        <f>Культура!K33</f>
        <v>Дом культуры</v>
      </c>
      <c r="L263" s="28" t="str">
        <f>Культура!L33</f>
        <v>г. Ишим, ул. К. Маркса, д. 1</v>
      </c>
      <c r="M263" s="28">
        <f>Культура!M33</f>
        <v>1930</v>
      </c>
      <c r="N263" s="28" t="str">
        <f>Культура!N33</f>
        <v>Муниципальная</v>
      </c>
      <c r="O263" s="28">
        <f>Культура!O33</f>
        <v>2005</v>
      </c>
      <c r="P263" s="28" t="str">
        <f>Культура!P33</f>
        <v>Не запланирован</v>
      </c>
      <c r="Q263" s="28" t="str">
        <f>Культура!Q33</f>
        <v>№ 1 от 22.04.2013</v>
      </c>
      <c r="R263" s="28" t="str">
        <f>Культура!R33</f>
        <v>ДЧ-В</v>
      </c>
      <c r="S263" s="28" t="str">
        <f>Культура!S33</f>
        <v>+</v>
      </c>
      <c r="T263" s="28" t="str">
        <f>Культура!T33</f>
        <v>Предоставление населению услуг в области культуры и сфере досуга</v>
      </c>
      <c r="U263" s="28" t="str">
        <f>Культура!U33</f>
        <v>Все возрастные категории</v>
      </c>
      <c r="V263" s="28" t="str">
        <f>Культура!V33</f>
        <v>К,О,С,Г,У</v>
      </c>
      <c r="W263" s="28" t="str">
        <f>Культура!W33</f>
        <v>да</v>
      </c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ht="89.25">
      <c r="A264" s="27">
        <v>237</v>
      </c>
      <c r="B264" s="28" t="str">
        <f>Культура!B34</f>
        <v>Культура</v>
      </c>
      <c r="C264" s="28" t="str">
        <f>Культура!C34</f>
        <v>Департамент культуры Тюменской области</v>
      </c>
      <c r="D264" s="28" t="str">
        <f>Культура!D34</f>
        <v>Ишим</v>
      </c>
      <c r="E264" s="28" t="str">
        <f>Культура!E34</f>
        <v>Муниципальное автономное учреждение культуры “Ишимский комплекс им. П.П. Ершова”</v>
      </c>
      <c r="F264" s="28" t="str">
        <f>Культура!F34</f>
        <v>МАУК “Ишимский музейный комплекс им. П.П. Ершова”</v>
      </c>
      <c r="G264" s="28" t="str">
        <f>Культура!G34</f>
        <v>г. Ишим, ул. Ленина, д. 62</v>
      </c>
      <c r="H264" s="28" t="str">
        <f>Культура!H34</f>
        <v>Нечаева Любовь Сергеевна, 8 (34551) 60093</v>
      </c>
      <c r="I264" s="28" t="str">
        <f>Культура!I34</f>
        <v>Арт-галерея</v>
      </c>
      <c r="J264" s="28" t="str">
        <f>Культура!J34</f>
        <v>Часть здания</v>
      </c>
      <c r="K264" s="28" t="str">
        <f>Культура!K34</f>
        <v>Музей</v>
      </c>
      <c r="L264" s="28" t="str">
        <f>Культура!L34</f>
        <v>г. Ишим, ул. Луначарского, д. 62</v>
      </c>
      <c r="M264" s="28">
        <f>Культура!M34</f>
        <v>1965</v>
      </c>
      <c r="N264" s="28" t="str">
        <f>Культура!N34</f>
        <v>Муниципальная</v>
      </c>
      <c r="O264" s="28" t="str">
        <f>Культура!O34</f>
        <v>-</v>
      </c>
      <c r="P264" s="28" t="str">
        <f>Культура!P34</f>
        <v>Не запланирован</v>
      </c>
      <c r="Q264" s="28" t="str">
        <f>Культура!Q34</f>
        <v>№ 1 от 22.10.2018</v>
      </c>
      <c r="R264" s="28" t="str">
        <f>Культура!R34</f>
        <v>ДП-В</v>
      </c>
      <c r="S264" s="28" t="str">
        <f>Культура!S34</f>
        <v>+</v>
      </c>
      <c r="T264" s="28" t="str">
        <f>Культура!T34</f>
        <v>Предоставление населению услуг в области культуры и сфере досуга</v>
      </c>
      <c r="U264" s="28" t="str">
        <f>Культура!U34</f>
        <v>Все возрастные категории</v>
      </c>
      <c r="V264" s="28" t="str">
        <f>Культура!V34</f>
        <v>К,О,С,Г,У</v>
      </c>
      <c r="W264" s="28" t="str">
        <f>Культура!W34</f>
        <v>да</v>
      </c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ht="114.75">
      <c r="A265" s="27">
        <v>238</v>
      </c>
      <c r="B265" s="28" t="str">
        <f>Культура!B35</f>
        <v>Культура</v>
      </c>
      <c r="C265" s="28" t="str">
        <f>Культура!C35</f>
        <v>Департамент культуры Тюменской области</v>
      </c>
      <c r="D265" s="28" t="str">
        <f>Культура!D35</f>
        <v>Ишим</v>
      </c>
      <c r="E265" s="28" t="str">
        <f>Культура!E35</f>
        <v>Муниципальное автономное учреждение культуры “Объединение Ишимский городской культурный центр”</v>
      </c>
      <c r="F265" s="28" t="str">
        <f>Культура!F35</f>
        <v>МАУ ДО «ДШИ»</v>
      </c>
      <c r="G265" s="28" t="str">
        <f>Культура!G35</f>
        <v>г. Ишим, ул. Карла Маркса, д. 36</v>
      </c>
      <c r="H265" s="28" t="str">
        <f>Культура!H35</f>
        <v>Габышева Яна Борисова, 8 (34551) 78511</v>
      </c>
      <c r="I265" s="28" t="str">
        <f>Культура!I35</f>
        <v>Городской дом культуры</v>
      </c>
      <c r="J265" s="28" t="str">
        <f>Культура!J35</f>
        <v>Здание</v>
      </c>
      <c r="K265" s="28" t="str">
        <f>Культура!K35</f>
        <v>Школа искусств</v>
      </c>
      <c r="L265" s="28" t="str">
        <f>Культура!L35</f>
        <v>г. Ишим, ул. Карла Маркса, д. 36</v>
      </c>
      <c r="M265" s="28">
        <f>Культура!M35</f>
        <v>1929</v>
      </c>
      <c r="N265" s="28" t="str">
        <f>Культура!N35</f>
        <v>Муниципальная</v>
      </c>
      <c r="O265" s="28">
        <f>Культура!O35</f>
        <v>2022</v>
      </c>
      <c r="P265" s="28" t="str">
        <f>Культура!P35</f>
        <v>Не запланирован</v>
      </c>
      <c r="Q265" s="28" t="str">
        <f>Культура!Q35</f>
        <v>б/н от 09.09.2022</v>
      </c>
      <c r="R265" s="28" t="str">
        <f>Культура!R35</f>
        <v>ДЧ-В</v>
      </c>
      <c r="S265" s="28" t="str">
        <f>Культура!S35</f>
        <v>+</v>
      </c>
      <c r="T265" s="28" t="str">
        <f>Культура!T35</f>
        <v>Предоставление населению услуг в области культуры и сфере досуга</v>
      </c>
      <c r="U265" s="28" t="str">
        <f>Культура!U35</f>
        <v>Все возрастные категории</v>
      </c>
      <c r="V265" s="28" t="str">
        <f>Культура!V35</f>
        <v>К,О,С,Г,У</v>
      </c>
      <c r="W265" s="28" t="str">
        <f>Культура!W35</f>
        <v>да</v>
      </c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ht="114.75">
      <c r="A266" s="27">
        <v>239</v>
      </c>
      <c r="B266" s="28" t="str">
        <f>Культура!B36:W36</f>
        <v>Культура</v>
      </c>
      <c r="C266" s="28" t="str">
        <f>Культура!C36:X36</f>
        <v>Департамент культуры Тюменской области</v>
      </c>
      <c r="D266" s="28" t="str">
        <f>Культура!D36:Y36</f>
        <v>Ишим</v>
      </c>
      <c r="E266" s="28" t="str">
        <f>Культура!E36:Z36</f>
        <v>Муниципальное автономное учреждение культуры "Объединение Ишимский городской культурный центр”</v>
      </c>
      <c r="F266" s="28" t="str">
        <f>Культура!F36:AA36</f>
        <v>МАУК “Объединение Ишимский городской культурный центр”</v>
      </c>
      <c r="G266" s="28" t="str">
        <f>Культура!G36:AB36</f>
        <v>г.Ишим, ул.Привокзальная,17</v>
      </c>
      <c r="H266" s="28" t="str">
        <f>Культура!H36:AC36</f>
        <v>Сергеева Елена Александровна  89120770127</v>
      </c>
      <c r="I266" s="28" t="str">
        <f>Культура!I36:AD36</f>
        <v>Дворец культуры</v>
      </c>
      <c r="J266" s="28" t="str">
        <f>Культура!J36:AE36</f>
        <v>Здание</v>
      </c>
      <c r="K266" s="28" t="str">
        <f>Культура!K36:AF36</f>
        <v>Центр культуры и досуга</v>
      </c>
      <c r="L266" s="28" t="str">
        <f>Культура!L36:AG36</f>
        <v>г.Ишим Привокзальная,17</v>
      </c>
      <c r="M266" s="28">
        <f>Культура!M36:AH36</f>
        <v>2021</v>
      </c>
      <c r="N266" s="28" t="str">
        <f>Культура!N36:AI36</f>
        <v>Муниципальная</v>
      </c>
      <c r="O266" s="28" t="str">
        <f>Культура!O36:AJ36</f>
        <v>-</v>
      </c>
      <c r="P266" s="28" t="str">
        <f>Культура!P36:AK36</f>
        <v>Не запланирован</v>
      </c>
      <c r="Q266" s="28" t="str">
        <f>Культура!Q36:AL36</f>
        <v>№3 от 20.05.2022</v>
      </c>
      <c r="R266" s="28" t="str">
        <f>Культура!R36:AM36</f>
        <v>ДП-В</v>
      </c>
      <c r="S266" s="28" t="str">
        <f>Культура!S36:AN36</f>
        <v>+</v>
      </c>
      <c r="T266" s="28" t="str">
        <f>Культура!T36:AO36</f>
        <v>Предоставление населению услуг в области культуры и сфере досуга</v>
      </c>
      <c r="U266" s="28" t="str">
        <f>Культура!U36:AP36</f>
        <v>Все возрастные категории</v>
      </c>
      <c r="V266" s="28" t="str">
        <f>Культура!V36:AQ36</f>
        <v>К,О,С,Г,У</v>
      </c>
      <c r="W266" s="28" t="str">
        <f>Культура!W36:AR36</f>
        <v>да</v>
      </c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ht="89.25">
      <c r="A267" s="27">
        <v>240</v>
      </c>
      <c r="B267" s="28" t="str">
        <f>Культура!B37</f>
        <v>Дополнительное образование в сфере культуры</v>
      </c>
      <c r="C267" s="28" t="str">
        <f>Культура!C37</f>
        <v>Департамент культуры Тюменской области</v>
      </c>
      <c r="D267" s="28" t="str">
        <f>Культура!D37</f>
        <v>Ишим</v>
      </c>
      <c r="E267" s="28" t="str">
        <f>Культура!E37</f>
        <v>Муниципальное автономное учреждение дополнительного образования «Детская школа искусств»</v>
      </c>
      <c r="F267" s="28" t="str">
        <f>Культура!F37</f>
        <v>МАУ ДО «ДШИ»</v>
      </c>
      <c r="G267" s="28" t="str">
        <f>Культура!G37</f>
        <v>627755, Тюменская область, г. Ишим, ул. Уральская, 26а</v>
      </c>
      <c r="H267" s="28" t="str">
        <f>Культура!H37</f>
        <v>Габышева Яна Борисова, 8(34551) 7-85-11</v>
      </c>
      <c r="I267" s="28" t="str">
        <f>Культура!I37</f>
        <v>Детская школа искусств</v>
      </c>
      <c r="J267" s="28" t="str">
        <f>Культура!J37</f>
        <v>Часть здания</v>
      </c>
      <c r="K267" s="28" t="str">
        <f>Культура!K37</f>
        <v>Школа искусств</v>
      </c>
      <c r="L267" s="28" t="str">
        <f>Культура!L37</f>
        <v>г. Ишим, ул. Уральская, 26А</v>
      </c>
      <c r="M267" s="28">
        <f>Культура!M37</f>
        <v>1962</v>
      </c>
      <c r="N267" s="28" t="str">
        <f>Культура!N37</f>
        <v>Муниципальная</v>
      </c>
      <c r="O267" s="28">
        <f>Культура!O37</f>
        <v>2019</v>
      </c>
      <c r="P267" s="28" t="str">
        <f>Культура!P37</f>
        <v>Не запланирован</v>
      </c>
      <c r="Q267" s="28" t="str">
        <f>Культура!Q37</f>
        <v>б/н от 10.09.2016</v>
      </c>
      <c r="R267" s="28" t="str">
        <f>Культура!R37</f>
        <v>ДУ</v>
      </c>
      <c r="S267" s="28" t="str">
        <f>Культура!S37</f>
        <v>-</v>
      </c>
      <c r="T267" s="28" t="str">
        <f>Культура!T37</f>
        <v>Предоставление населению услуг в области культуры и сфере досуга</v>
      </c>
      <c r="U267" s="28" t="str">
        <f>Культура!U37</f>
        <v>Все возрастные категории</v>
      </c>
      <c r="V267" s="28" t="str">
        <f>Культура!V37</f>
        <v>О,С,Г,У</v>
      </c>
      <c r="W267" s="28" t="str">
        <f>Культура!W37</f>
        <v>нет</v>
      </c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ht="102">
      <c r="A268" s="27">
        <v>241</v>
      </c>
      <c r="B268" s="28" t="str">
        <f>Культура!B38</f>
        <v>Дополнительное образование в сфере культуры</v>
      </c>
      <c r="C268" s="28" t="str">
        <f>Культура!C38</f>
        <v>Департамент культуры Тюменской области</v>
      </c>
      <c r="D268" s="28" t="str">
        <f>Культура!D38</f>
        <v>Ишим</v>
      </c>
      <c r="E268" s="28" t="str">
        <f>Культура!E38</f>
        <v>Муниципальное автономное учреждение дополнительного образования «Детская художественная школа»</v>
      </c>
      <c r="F268" s="28" t="str">
        <f>Культура!F38</f>
        <v>МАУ ДО «ДХШ»</v>
      </c>
      <c r="G268" s="28" t="str">
        <f>Культура!G38</f>
        <v>627753, Тюменская область, г. Ишим, ул. К.Маркса, 60Б/1</v>
      </c>
      <c r="H268" s="28" t="str">
        <f>Культура!H38</f>
        <v>Емельянов Виталий Владимирович, 8(34551)7-46-10</v>
      </c>
      <c r="I268" s="28" t="str">
        <f>Культура!I38</f>
        <v>Детская школа искусств</v>
      </c>
      <c r="J268" s="28" t="str">
        <f>Культура!J38</f>
        <v>Часть здания</v>
      </c>
      <c r="K268" s="28" t="str">
        <f>Культура!K38</f>
        <v>Школа искусств</v>
      </c>
      <c r="L268" s="28" t="str">
        <f>Культура!L38</f>
        <v>г. Ишим, ул. К.Маркса, 60Б/1</v>
      </c>
      <c r="M268" s="28">
        <f>Культура!M38</f>
        <v>2000</v>
      </c>
      <c r="N268" s="28" t="str">
        <f>Культура!N38</f>
        <v>Муниципальная</v>
      </c>
      <c r="O268" s="28" t="str">
        <f>Культура!O38</f>
        <v>-</v>
      </c>
      <c r="P268" s="28" t="str">
        <f>Культура!P38</f>
        <v>Не запланирован</v>
      </c>
      <c r="Q268" s="28" t="str">
        <f>Культура!Q38</f>
        <v>б/н от 10.09.2016</v>
      </c>
      <c r="R268" s="28" t="str">
        <f>Культура!R38</f>
        <v>ДУ</v>
      </c>
      <c r="S268" s="28" t="str">
        <f>Культура!S38</f>
        <v>-</v>
      </c>
      <c r="T268" s="28" t="str">
        <f>Культура!T38</f>
        <v>Предоставление населению услуг в области культуры и сфере досуга</v>
      </c>
      <c r="U268" s="28" t="str">
        <f>Культура!U38</f>
        <v>Все возрастные категории</v>
      </c>
      <c r="V268" s="28" t="str">
        <f>Культура!V38</f>
        <v>О,Г</v>
      </c>
      <c r="W268" s="28" t="str">
        <f>Культура!W38</f>
        <v>нет</v>
      </c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ht="114.75">
      <c r="A269" s="27">
        <v>242</v>
      </c>
      <c r="B269" s="28" t="str">
        <f>'Физ.культ. и спорт'!B20</f>
        <v>Физическая культура и спорт</v>
      </c>
      <c r="C269" s="28" t="str">
        <f>'Физ.культ. и спорт'!C20</f>
        <v>Департамент физической культуры, спорта и дополнительного образования Тюменской области</v>
      </c>
      <c r="D269" s="28" t="str">
        <f>'Физ.культ. и спорт'!D20</f>
        <v>Ишим</v>
      </c>
      <c r="E269" s="28" t="str">
        <f>'Физ.культ. и спорт'!E20</f>
        <v>Муниципальное автономное учреждение “Ишимский городской спортивно-оздоровительный комплекс “Локомотив”</v>
      </c>
      <c r="F269" s="28" t="str">
        <f>'Физ.культ. и спорт'!F20</f>
        <v>МАУ “Ишимский городской спортивно-оздоровительный комплекс ”Локомотив”</v>
      </c>
      <c r="G269" s="28" t="str">
        <f>'Физ.культ. и спорт'!G20</f>
        <v>г. Ишим, ул. Свердлова, д. 112</v>
      </c>
      <c r="H269" s="28" t="str">
        <f>'Физ.культ. и спорт'!H20</f>
        <v>Бузунов Виталий Михайлович, 8 (34551) 59920</v>
      </c>
      <c r="I269" s="28" t="str">
        <f>'Физ.культ. и спорт'!I20</f>
        <v>МАУ “Ишимский городской спортивно-оздоровительный комплекс”Локомотив”</v>
      </c>
      <c r="J269" s="28" t="str">
        <f>'Физ.культ. и спорт'!J20</f>
        <v>Здание</v>
      </c>
      <c r="K269" s="28" t="str">
        <f>'Физ.культ. и спорт'!K20</f>
        <v>СОК</v>
      </c>
      <c r="L269" s="28" t="str">
        <f>'Физ.культ. и спорт'!L20</f>
        <v>г. Ишим, ул. Свердлова, д. 112</v>
      </c>
      <c r="M269" s="28">
        <f>'Физ.культ. и спорт'!M20</f>
        <v>2012</v>
      </c>
      <c r="N269" s="28" t="str">
        <f>'Физ.культ. и спорт'!N20</f>
        <v>Муниципальная</v>
      </c>
      <c r="O269" s="28" t="str">
        <f>'Физ.культ. и спорт'!O20</f>
        <v>-</v>
      </c>
      <c r="P269" s="28" t="str">
        <f>'Физ.культ. и спорт'!P20</f>
        <v>Не запланирован</v>
      </c>
      <c r="Q269" s="28" t="str">
        <f>'Физ.культ. и спорт'!Q20</f>
        <v>№ 1 от 05.10.2015</v>
      </c>
      <c r="R269" s="28" t="str">
        <f>'Физ.культ. и спорт'!R20</f>
        <v>ДП-И</v>
      </c>
      <c r="S269" s="28" t="str">
        <f>'Физ.культ. и спорт'!S20</f>
        <v>+</v>
      </c>
      <c r="T269" s="28" t="str">
        <f>'Физ.культ. и спорт'!T20</f>
        <v>Оказание услуг в сфере спортивно-массовой и физкультурно-оздоровительной работы</v>
      </c>
      <c r="U269" s="28" t="str">
        <f>'Физ.культ. и спорт'!U20</f>
        <v>Все возрастные категории</v>
      </c>
      <c r="V269" s="28" t="str">
        <f>'Физ.культ. и спорт'!V20</f>
        <v>К,О,С,Г,У</v>
      </c>
      <c r="W269" s="28" t="str">
        <f>'Физ.культ. и спорт'!W20</f>
        <v>нет</v>
      </c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ht="114.75">
      <c r="A270" s="27">
        <v>243</v>
      </c>
      <c r="B270" s="28" t="str">
        <f>'Физ.культ. и спорт'!B21</f>
        <v>Физическая культура и спорт</v>
      </c>
      <c r="C270" s="28" t="str">
        <f>'Физ.культ. и спорт'!C21</f>
        <v>Департамент физической культуры, спорта и дополнительного образования Тюменской области</v>
      </c>
      <c r="D270" s="28" t="str">
        <f>'Физ.культ. и спорт'!D21</f>
        <v>Ишим</v>
      </c>
      <c r="E270" s="28" t="str">
        <f>'Физ.культ. и спорт'!E21</f>
        <v>Муниципальное автономное учреждение “Ишимский городской спортивно-оздоровительный комплекс “Центральный”</v>
      </c>
      <c r="F270" s="28" t="str">
        <f>'Физ.культ. и спорт'!F21</f>
        <v>МАУ “Ишимский городской спортивно-оздоровительный комплекс”Центральный”</v>
      </c>
      <c r="G270" s="28" t="str">
        <f>'Физ.культ. и спорт'!G21</f>
        <v>г. Ишим, ул. Артиллерийская, д. 23</v>
      </c>
      <c r="H270" s="28" t="str">
        <f>'Физ.культ. и спорт'!H21</f>
        <v>Визе Владимир Артурович, 8 (34551) 71414</v>
      </c>
      <c r="I270" s="28" t="str">
        <f>'Физ.культ. и спорт'!I21</f>
        <v>МАУ “Ишимский городской спортивно-оздоровительный комплекс”Центральный” (бассейн)</v>
      </c>
      <c r="J270" s="28" t="str">
        <f>'Физ.культ. и спорт'!J21</f>
        <v>Здание</v>
      </c>
      <c r="K270" s="28" t="str">
        <f>'Физ.культ. и спорт'!K21</f>
        <v>СОК</v>
      </c>
      <c r="L270" s="28" t="str">
        <f>'Физ.культ. и спорт'!L21</f>
        <v>г. Ишим, ул. Артиллерийская, д. 23</v>
      </c>
      <c r="M270" s="28">
        <f>'Физ.культ. и спорт'!M21</f>
        <v>2009</v>
      </c>
      <c r="N270" s="28" t="str">
        <f>'Физ.культ. и спорт'!N21</f>
        <v>Муниципальная</v>
      </c>
      <c r="O270" s="28" t="str">
        <f>'Физ.культ. и спорт'!O21</f>
        <v>-</v>
      </c>
      <c r="P270" s="28" t="str">
        <f>'Физ.культ. и спорт'!P21</f>
        <v>Не запланирован</v>
      </c>
      <c r="Q270" s="28" t="str">
        <f>'Физ.культ. и спорт'!Q21</f>
        <v>№ 1 от 02.08.2016</v>
      </c>
      <c r="R270" s="28" t="str">
        <f>'Физ.культ. и спорт'!R21</f>
        <v>ДЧ</v>
      </c>
      <c r="S270" s="28" t="str">
        <f>'Физ.культ. и спорт'!S21</f>
        <v>+</v>
      </c>
      <c r="T270" s="28" t="str">
        <f>'Физ.культ. и спорт'!T21</f>
        <v>Оказание услуг в сфере спортивно-массовой и физкультурно-оздоровительной работы</v>
      </c>
      <c r="U270" s="28" t="str">
        <f>'Физ.культ. и спорт'!U21</f>
        <v>Все возрастные категории</v>
      </c>
      <c r="V270" s="28" t="str">
        <f>'Физ.культ. и спорт'!V21</f>
        <v>К,О,С,Г,У</v>
      </c>
      <c r="W270" s="28" t="str">
        <f>'Физ.культ. и спорт'!W21</f>
        <v>да</v>
      </c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ht="153">
      <c r="A271" s="27">
        <v>244</v>
      </c>
      <c r="B271" s="28" t="str">
        <f>'Занятость населения'!B12</f>
        <v>Занятость населения</v>
      </c>
      <c r="C271" s="28" t="str">
        <f>'Занятость населения'!C12</f>
        <v>Департамент труда и занятости населения Тюменской области</v>
      </c>
      <c r="D271" s="28" t="str">
        <f>'Занятость населения'!D12</f>
        <v>Ишим</v>
      </c>
      <c r="E271" s="28" t="str">
        <f>'Занятость населения'!E12</f>
        <v>Отделение государственного автономного учреждения Центра занятости населения Тюменской области по городу Ишиму и Ишимскому району</v>
      </c>
      <c r="F271" s="28" t="str">
        <f>'Занятость населения'!F12</f>
        <v>Отделение ГАУ ЦЗН ТО по городу Ишиму и Ишимскому району</v>
      </c>
      <c r="G271" s="28" t="str">
        <f>'Занятость населения'!G12</f>
        <v>г. Ишим, ул. К. Маркса, д. 68</v>
      </c>
      <c r="H271" s="28" t="str">
        <f>'Занятость населения'!H12</f>
        <v>Криволапов Александр Сергеевич, 8 (34551) 66614</v>
      </c>
      <c r="I271" s="28" t="str">
        <f>'Занятость населения'!I12</f>
        <v>Отделение ГАУ ЦЗН ТО по городу Ишиму и Ишимскому району</v>
      </c>
      <c r="J271" s="28" t="str">
        <f>'Занятость населения'!J12</f>
        <v>Часть здания</v>
      </c>
      <c r="K271" s="28" t="str">
        <f>'Занятость населения'!K12</f>
        <v>Центр занятости населения</v>
      </c>
      <c r="L271" s="28" t="str">
        <f>'Занятость населения'!L12</f>
        <v>г. Ишим, ул. К. Маркса, д. 68</v>
      </c>
      <c r="M271" s="28">
        <f>'Занятость населения'!M12</f>
        <v>1985</v>
      </c>
      <c r="N271" s="28" t="str">
        <f>'Занятость населения'!N12</f>
        <v>Региональная</v>
      </c>
      <c r="O271" s="28">
        <f>'Занятость населения'!O12</f>
        <v>2019</v>
      </c>
      <c r="P271" s="28">
        <f>'Занятость населения'!P12</f>
        <v>2025</v>
      </c>
      <c r="Q271" s="28" t="str">
        <f>'Занятость населения'!Q12</f>
        <v>№ 1 от 26.01.2022</v>
      </c>
      <c r="R271" s="28" t="str">
        <f>'Занятость населения'!R12</f>
        <v>ДП-В</v>
      </c>
      <c r="S271" s="28" t="str">
        <f>'Занятость населения'!S12</f>
        <v>+</v>
      </c>
      <c r="T271" s="28" t="str">
        <f>'Занятость населения'!T12</f>
        <v>Предоставление государственных услуг в области содействия занятости населения</v>
      </c>
      <c r="U271" s="28" t="str">
        <f>'Занятость населения'!U12</f>
        <v>Дети в возрасте от 14 до 18 лет, взрослые трудоспособного возраста</v>
      </c>
      <c r="V271" s="28" t="str">
        <f>'Занятость населения'!V12</f>
        <v>К,О,С,Г,У</v>
      </c>
      <c r="W271" s="28" t="str">
        <f>'Занятость населения'!W12</f>
        <v>да</v>
      </c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ht="102">
      <c r="A272" s="27">
        <v>245</v>
      </c>
      <c r="B272" s="28" t="str">
        <f>Транспорт!B11</f>
        <v>Транспортная инфраструктура</v>
      </c>
      <c r="C272" s="28" t="str">
        <f>Транспорт!C11</f>
        <v>Главное управление строительства Тюменской области</v>
      </c>
      <c r="D272" s="28" t="str">
        <f>Транспорт!D11</f>
        <v>Ишим</v>
      </c>
      <c r="E272" s="28" t="str">
        <f>Транспорт!E11</f>
        <v>Государственное бюджетное учреждение Тюменской области “Объединение автовокзалов и автостанций”</v>
      </c>
      <c r="F272" s="28" t="str">
        <f>Транспорт!F11</f>
        <v>ГБУ ТО “Объединение автовокзалов и автостанций”</v>
      </c>
      <c r="G272" s="28" t="str">
        <f>Транспорт!G11</f>
        <v xml:space="preserve">г. Тюмень, ул. Пермякова, д. 9 </v>
      </c>
      <c r="H272" s="28" t="str">
        <f>Транспорт!H11</f>
        <v>Антипин Артём Леонидович, 8 (3452) 358798</v>
      </c>
      <c r="I272" s="28" t="str">
        <f>Транспорт!I11</f>
        <v>Ишимский автовокзал</v>
      </c>
      <c r="J272" s="28" t="str">
        <f>Транспорт!J11</f>
        <v>Здание</v>
      </c>
      <c r="K272" s="28" t="str">
        <f>Транспорт!K11</f>
        <v>Автовокзалы</v>
      </c>
      <c r="L272" s="28" t="str">
        <f>Транспорт!L11</f>
        <v>г. Ишим, ул. Иркутская, д. 9</v>
      </c>
      <c r="M272" s="28">
        <f>Транспорт!M11</f>
        <v>1997</v>
      </c>
      <c r="N272" s="28" t="str">
        <f>Транспорт!N11</f>
        <v>Региональная</v>
      </c>
      <c r="O272" s="28">
        <f>Транспорт!O11</f>
        <v>2008</v>
      </c>
      <c r="P272" s="28" t="str">
        <f>Транспорт!P11</f>
        <v>Не запланирован</v>
      </c>
      <c r="Q272" s="28" t="str">
        <f>Транспорт!Q11</f>
        <v>№ 1/11 от 02.10.2015</v>
      </c>
      <c r="R272" s="28" t="str">
        <f>Транспорт!R11</f>
        <v>ДУ</v>
      </c>
      <c r="S272" s="28" t="str">
        <f>Транспорт!S11</f>
        <v>+</v>
      </c>
      <c r="T272" s="28" t="str">
        <f>Транспорт!T11</f>
        <v>Справочно-транспортные услуги, пассажирские перевозки</v>
      </c>
      <c r="U272" s="28" t="str">
        <f>Транспорт!U11</f>
        <v>Все возрастные категории</v>
      </c>
      <c r="V272" s="28" t="str">
        <f>Транспорт!V11</f>
        <v>К,О,С,Г,У</v>
      </c>
      <c r="W272" s="28" t="str">
        <f>Транспорт!W11</f>
        <v>нет</v>
      </c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ht="216.75">
      <c r="A273" s="27">
        <v>246</v>
      </c>
      <c r="B273" s="28" t="str">
        <f>Транспорт!B12</f>
        <v>Транспортная инфраструктура</v>
      </c>
      <c r="C273" s="28" t="str">
        <f>Транспорт!C12</f>
        <v xml:space="preserve"> Свердловская дирекция пассажирских обустройств (структурное подразделение Центральной дирекции пассажирских обустройств – филиала открытого акционерного общества “Российские железные дороги”)</v>
      </c>
      <c r="D273" s="28" t="str">
        <f>Транспорт!D12</f>
        <v>Ишим</v>
      </c>
      <c r="E273" s="28" t="str">
        <f>Транспорт!E12</f>
        <v>Железнодорожный вокзал отдела "Тюменский участок пассажирских обустройств", вокзал станции Ишим (Свердловская дирекция пассажирских обустройств)</v>
      </c>
      <c r="F273" s="28" t="str">
        <f>Транспорт!F12</f>
        <v>Железнодорожный вокзал отдела "Тюменский участок ПО", вокзал станции Ишим (Свердловская дирекция пассажирских обустройств)</v>
      </c>
      <c r="G273" s="28" t="str">
        <f>Транспорт!G12</f>
        <v>г. Екатеринбург, ул. Челюскинцев, д. 9</v>
      </c>
      <c r="H273" s="28" t="str">
        <f>Транспорт!H12</f>
        <v>Врачинская Татьяна Геннадьевна, 8(34551)52253</v>
      </c>
      <c r="I273" s="28" t="str">
        <f>Транспорт!I12</f>
        <v>Железнодорожный вокзал отдела "Тюменский участок ПО", вокзал станции Ишим (Свердловская дирекция пассажирских обустройств)</v>
      </c>
      <c r="J273" s="28" t="str">
        <f>Транспорт!J12</f>
        <v>Здание</v>
      </c>
      <c r="K273" s="28" t="str">
        <f>Транспорт!K12</f>
        <v>Ж/д вокзалы</v>
      </c>
      <c r="L273" s="28" t="str">
        <f>Транспорт!L12</f>
        <v>г. Ишим, ул. Привокзальная площадь, д. 6</v>
      </c>
      <c r="M273" s="28">
        <f>Транспорт!M12</f>
        <v>1912</v>
      </c>
      <c r="N273" s="28" t="str">
        <f>Транспорт!N12</f>
        <v>Федеральная</v>
      </c>
      <c r="O273" s="28">
        <f>Транспорт!O12</f>
        <v>2005</v>
      </c>
      <c r="P273" s="28" t="str">
        <f>Транспорт!P12</f>
        <v>Не запланирован</v>
      </c>
      <c r="Q273" s="28" t="str">
        <f>Транспорт!Q12</f>
        <v>б/н от 2015</v>
      </c>
      <c r="R273" s="28" t="str">
        <f>Транспорт!R12</f>
        <v>ДУ</v>
      </c>
      <c r="S273" s="28" t="str">
        <f>Транспорт!S12</f>
        <v>+</v>
      </c>
      <c r="T273" s="28" t="str">
        <f>Транспорт!T12</f>
        <v xml:space="preserve">
Выполняет работы и оказывает услуги в сфере пассажирских перевозок на объектах транспортной инфраструктуры (жд вокзалов)</v>
      </c>
      <c r="U273" s="28" t="str">
        <f>Транспорт!U12</f>
        <v>Все возрастные категории</v>
      </c>
      <c r="V273" s="28" t="str">
        <f>Транспорт!V12</f>
        <v>К,О,С,Г,У</v>
      </c>
      <c r="W273" s="28" t="str">
        <f>Транспорт!W12</f>
        <v>нет</v>
      </c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ht="165.75">
      <c r="A274" s="27">
        <v>247</v>
      </c>
      <c r="B274" s="28" t="e">
        <f>Соц.политика!#REF!</f>
        <v>#REF!</v>
      </c>
      <c r="C274" s="28" t="e">
        <f>Соц.политика!#REF!</f>
        <v>#REF!</v>
      </c>
      <c r="D274" s="28" t="e">
        <f>Соц.политика!#REF!</f>
        <v>#REF!</v>
      </c>
      <c r="E274" s="28" t="e">
        <f>Соц.политика!#REF!</f>
        <v>#REF!</v>
      </c>
      <c r="F274" s="28" t="e">
        <f>Соц.политика!#REF!</f>
        <v>#REF!</v>
      </c>
      <c r="G274" s="28" t="e">
        <f>Соц.политика!#REF!</f>
        <v>#REF!</v>
      </c>
      <c r="H274" s="28" t="e">
        <f>Соц.политика!#REF!</f>
        <v>#REF!</v>
      </c>
      <c r="I274" s="28" t="e">
        <f>Соц.политика!#REF!</f>
        <v>#REF!</v>
      </c>
      <c r="J274" s="28" t="e">
        <f>Соц.политика!#REF!</f>
        <v>#REF!</v>
      </c>
      <c r="K274" s="28" t="e">
        <f>Соц.политика!#REF!</f>
        <v>#REF!</v>
      </c>
      <c r="L274" s="28" t="e">
        <f>Соц.политика!#REF!</f>
        <v>#REF!</v>
      </c>
      <c r="M274" s="28" t="e">
        <f>Соц.политика!#REF!</f>
        <v>#REF!</v>
      </c>
      <c r="N274" s="28" t="e">
        <f>Соц.политика!#REF!</f>
        <v>#REF!</v>
      </c>
      <c r="O274" s="28" t="e">
        <f>Соц.политика!#REF!</f>
        <v>#REF!</v>
      </c>
      <c r="P274" s="28" t="e">
        <f>Соц.политика!#REF!</f>
        <v>#REF!</v>
      </c>
      <c r="Q274" s="28" t="e">
        <f>Соц.политика!#REF!</f>
        <v>#REF!</v>
      </c>
      <c r="R274" s="28" t="e">
        <f>Соц.политика!#REF!</f>
        <v>#REF!</v>
      </c>
      <c r="S274" s="28" t="e">
        <f>Соц.политика!#REF!</f>
        <v>#REF!</v>
      </c>
      <c r="T274" s="28" t="e">
        <f>Соц.политика!#REF!</f>
        <v>#REF!</v>
      </c>
      <c r="U274" s="28" t="e">
        <f>Соц.политика!#REF!</f>
        <v>#REF!</v>
      </c>
      <c r="V274" s="28" t="e">
        <f>Соц.политика!#REF!</f>
        <v>#REF!</v>
      </c>
      <c r="W274" s="28" t="e">
        <f>Соц.политика!#REF!</f>
        <v>#REF!</v>
      </c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ht="165.75">
      <c r="A275" s="27">
        <v>248</v>
      </c>
      <c r="B275" s="28" t="e">
        <f>Соц.политика!#REF!</f>
        <v>#REF!</v>
      </c>
      <c r="C275" s="28" t="e">
        <f>Соц.политика!#REF!</f>
        <v>#REF!</v>
      </c>
      <c r="D275" s="28" t="e">
        <f>Соц.политика!#REF!</f>
        <v>#REF!</v>
      </c>
      <c r="E275" s="28" t="e">
        <f>Соц.политика!#REF!</f>
        <v>#REF!</v>
      </c>
      <c r="F275" s="28" t="e">
        <f>Соц.политика!#REF!</f>
        <v>#REF!</v>
      </c>
      <c r="G275" s="28" t="e">
        <f>Соц.политика!#REF!</f>
        <v>#REF!</v>
      </c>
      <c r="H275" s="28" t="e">
        <f>Соц.политика!#REF!</f>
        <v>#REF!</v>
      </c>
      <c r="I275" s="28" t="e">
        <f>Соц.политика!#REF!</f>
        <v>#REF!</v>
      </c>
      <c r="J275" s="28" t="e">
        <f>Соц.политика!#REF!</f>
        <v>#REF!</v>
      </c>
      <c r="K275" s="28" t="e">
        <f>Соц.политика!#REF!</f>
        <v>#REF!</v>
      </c>
      <c r="L275" s="28" t="e">
        <f>Соц.политика!#REF!</f>
        <v>#REF!</v>
      </c>
      <c r="M275" s="28" t="e">
        <f>Соц.политика!#REF!</f>
        <v>#REF!</v>
      </c>
      <c r="N275" s="28" t="e">
        <f>Соц.политика!#REF!</f>
        <v>#REF!</v>
      </c>
      <c r="O275" s="28" t="e">
        <f>Соц.политика!#REF!</f>
        <v>#REF!</v>
      </c>
      <c r="P275" s="28" t="e">
        <f>Соц.политика!#REF!</f>
        <v>#REF!</v>
      </c>
      <c r="Q275" s="28" t="e">
        <f>Соц.политика!#REF!</f>
        <v>#REF!</v>
      </c>
      <c r="R275" s="28" t="e">
        <f>Соц.политика!#REF!</f>
        <v>#REF!</v>
      </c>
      <c r="S275" s="28" t="e">
        <f>Соц.политика!#REF!</f>
        <v>#REF!</v>
      </c>
      <c r="T275" s="28" t="e">
        <f>Соц.политика!#REF!</f>
        <v>#REF!</v>
      </c>
      <c r="U275" s="28" t="e">
        <f>Соц.политика!#REF!</f>
        <v>#REF!</v>
      </c>
      <c r="V275" s="28" t="e">
        <f>Соц.политика!#REF!</f>
        <v>#REF!</v>
      </c>
      <c r="W275" s="28" t="e">
        <f>Соц.политика!#REF!</f>
        <v>#REF!</v>
      </c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ht="178.5">
      <c r="A276" s="27">
        <v>249</v>
      </c>
      <c r="B276" s="28" t="e">
        <f>Соц.политика!#REF!</f>
        <v>#REF!</v>
      </c>
      <c r="C276" s="28" t="e">
        <f>Соц.политика!#REF!</f>
        <v>#REF!</v>
      </c>
      <c r="D276" s="28" t="e">
        <f>Соц.политика!#REF!</f>
        <v>#REF!</v>
      </c>
      <c r="E276" s="28" t="e">
        <f>Соц.политика!#REF!</f>
        <v>#REF!</v>
      </c>
      <c r="F276" s="28" t="e">
        <f>Соц.политика!#REF!</f>
        <v>#REF!</v>
      </c>
      <c r="G276" s="28" t="e">
        <f>Соц.политика!#REF!</f>
        <v>#REF!</v>
      </c>
      <c r="H276" s="28" t="e">
        <f>Соц.политика!#REF!</f>
        <v>#REF!</v>
      </c>
      <c r="I276" s="28" t="e">
        <f>Соц.политика!#REF!</f>
        <v>#REF!</v>
      </c>
      <c r="J276" s="28" t="e">
        <f>Соц.политика!#REF!</f>
        <v>#REF!</v>
      </c>
      <c r="K276" s="28" t="e">
        <f>Соц.политика!#REF!</f>
        <v>#REF!</v>
      </c>
      <c r="L276" s="28" t="e">
        <f>Соц.политика!#REF!</f>
        <v>#REF!</v>
      </c>
      <c r="M276" s="28" t="e">
        <f>Соц.политика!#REF!</f>
        <v>#REF!</v>
      </c>
      <c r="N276" s="28" t="e">
        <f>Соц.политика!#REF!</f>
        <v>#REF!</v>
      </c>
      <c r="O276" s="28" t="e">
        <f>Соц.политика!#REF!</f>
        <v>#REF!</v>
      </c>
      <c r="P276" s="28" t="e">
        <f>Соц.политика!#REF!</f>
        <v>#REF!</v>
      </c>
      <c r="Q276" s="28" t="e">
        <f>Соц.политика!#REF!</f>
        <v>#REF!</v>
      </c>
      <c r="R276" s="28" t="e">
        <f>Соц.политика!#REF!</f>
        <v>#REF!</v>
      </c>
      <c r="S276" s="28" t="e">
        <f>Соц.политика!#REF!</f>
        <v>#REF!</v>
      </c>
      <c r="T276" s="28" t="e">
        <f>Соц.политика!#REF!</f>
        <v>#REF!</v>
      </c>
      <c r="U276" s="28" t="e">
        <f>Соц.политика!#REF!</f>
        <v>#REF!</v>
      </c>
      <c r="V276" s="28" t="e">
        <f>Соц.политика!#REF!</f>
        <v>#REF!</v>
      </c>
      <c r="W276" s="28" t="e">
        <f>Соц.политика!#REF!</f>
        <v>#REF!</v>
      </c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ht="76.5">
      <c r="A277" s="27">
        <v>250</v>
      </c>
      <c r="B277" s="28" t="str">
        <f>Потреб.рынок!B15</f>
        <v>Торговля</v>
      </c>
      <c r="C277" s="28" t="str">
        <f>Потреб.рынок!C15</f>
        <v>Департамент потребительского рынка и туризма Тюменской области</v>
      </c>
      <c r="D277" s="28" t="str">
        <f>Потреб.рынок!D15</f>
        <v>Ишим</v>
      </c>
      <c r="E277" s="28" t="str">
        <f>Потреб.рынок!E15</f>
        <v xml:space="preserve">Тюменский филиал акционерного общества “Тандер” </v>
      </c>
      <c r="F277" s="28" t="str">
        <f>Потреб.рынок!F15</f>
        <v xml:space="preserve">Тюменский филиал АО “Тандер” </v>
      </c>
      <c r="G277" s="28" t="str">
        <f>Потреб.рынок!G15</f>
        <v>г. Тюмень, ул. Гастелло, д. 78</v>
      </c>
      <c r="H277" s="28" t="str">
        <f>Потреб.рынок!H15</f>
        <v>Садовский Анатолий Васильевич, 8 (3452) 685045</v>
      </c>
      <c r="I277" s="28" t="str">
        <f>Потреб.рынок!I15</f>
        <v>Магазин “Магнит”</v>
      </c>
      <c r="J277" s="28" t="str">
        <f>Потреб.рынок!J15</f>
        <v>Здание</v>
      </c>
      <c r="K277" s="28" t="str">
        <f>Потреб.рынок!K15</f>
        <v>Торговля</v>
      </c>
      <c r="L277" s="28" t="str">
        <f>Потреб.рынок!L15</f>
        <v>г. Тюмень, ул.Большая, д. 179А</v>
      </c>
      <c r="M277" s="28">
        <f>Потреб.рынок!M15</f>
        <v>2012</v>
      </c>
      <c r="N277" s="28" t="str">
        <f>Потреб.рынок!N15</f>
        <v>Частная</v>
      </c>
      <c r="O277" s="28">
        <f>Потреб.рынок!O15</f>
        <v>2019</v>
      </c>
      <c r="P277" s="28" t="str">
        <f>Потреб.рынок!P15</f>
        <v>Не запланирован</v>
      </c>
      <c r="Q277" s="28" t="str">
        <f>Потреб.рынок!Q15</f>
        <v>№ б/н от 01.10.2019</v>
      </c>
      <c r="R277" s="28" t="str">
        <f>Потреб.рынок!R15</f>
        <v>ДЧ-И</v>
      </c>
      <c r="S277" s="28" t="str">
        <f>Потреб.рынок!S15</f>
        <v>+</v>
      </c>
      <c r="T277" s="28" t="str">
        <f>Потреб.рынок!T15</f>
        <v>Предоставление услуг торговли</v>
      </c>
      <c r="U277" s="28" t="str">
        <f>Потреб.рынок!U15</f>
        <v>Все возрастные категории</v>
      </c>
      <c r="V277" s="28" t="str">
        <f>Потреб.рынок!V15</f>
        <v>К,О,С,Г,У</v>
      </c>
      <c r="W277" s="28" t="str">
        <f>Потреб.рынок!W15</f>
        <v>нет</v>
      </c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ht="76.5">
      <c r="A278" s="27">
        <v>251</v>
      </c>
      <c r="B278" s="28" t="str">
        <f>Потреб.рынок!B16</f>
        <v>Торговля</v>
      </c>
      <c r="C278" s="28" t="str">
        <f>Потреб.рынок!C16</f>
        <v>Департамент потребительского рынка и туризма Тюменской области</v>
      </c>
      <c r="D278" s="28" t="str">
        <f>Потреб.рынок!D16</f>
        <v>Ишим</v>
      </c>
      <c r="E278" s="28" t="str">
        <f>Потреб.рынок!E16</f>
        <v>Общество с ограниченной ответственностью “УК “Мечта”</v>
      </c>
      <c r="F278" s="28" t="str">
        <f>Потреб.рынок!F16</f>
        <v>ООО “УК “Мечта”</v>
      </c>
      <c r="G278" s="28" t="str">
        <f>Потреб.рынок!G16</f>
        <v>г. Ишим, ул. Свердлова, д. 1</v>
      </c>
      <c r="H278" s="28" t="str">
        <f>Потреб.рынок!H16</f>
        <v>Скоробогатов Александр Ммхайлович, 8 (34551) 7501, 8 (902) 8153375</v>
      </c>
      <c r="I278" s="28" t="str">
        <f>Потреб.рынок!I16</f>
        <v>ТЦ “Мечта”</v>
      </c>
      <c r="J278" s="28" t="str">
        <f>Потреб.рынок!J16</f>
        <v>Здание</v>
      </c>
      <c r="K278" s="28" t="str">
        <f>Потреб.рынок!K16</f>
        <v>Торговля</v>
      </c>
      <c r="L278" s="28" t="str">
        <f>Потреб.рынок!L16</f>
        <v>г. Ишим, ул. Свердлова, д. 1</v>
      </c>
      <c r="M278" s="28">
        <f>Потреб.рынок!M16</f>
        <v>2012</v>
      </c>
      <c r="N278" s="28" t="str">
        <f>Потреб.рынок!N16</f>
        <v>Частная</v>
      </c>
      <c r="O278" s="28">
        <f>Потреб.рынок!O16</f>
        <v>2020</v>
      </c>
      <c r="P278" s="28" t="str">
        <f>Потреб.рынок!P16</f>
        <v>Не запланирован</v>
      </c>
      <c r="Q278" s="28" t="str">
        <f>Потреб.рынок!Q16</f>
        <v>№ б/н от 14.11.2013</v>
      </c>
      <c r="R278" s="28" t="str">
        <f>Потреб.рынок!R16</f>
        <v>ДВ</v>
      </c>
      <c r="S278" s="28" t="str">
        <f>Потреб.рынок!S16</f>
        <v>+</v>
      </c>
      <c r="T278" s="28" t="str">
        <f>Потреб.рынок!T16</f>
        <v>Предоставление услуг торговли</v>
      </c>
      <c r="U278" s="28" t="str">
        <f>Потреб.рынок!U16</f>
        <v>Все возрастные категории</v>
      </c>
      <c r="V278" s="28" t="str">
        <f>Потреб.рынок!V16</f>
        <v>К,О,С,Г,У</v>
      </c>
      <c r="W278" s="28" t="str">
        <f>Потреб.рынок!W16</f>
        <v>нет</v>
      </c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ht="76.5">
      <c r="A279" s="27">
        <v>252</v>
      </c>
      <c r="B279" s="28" t="str">
        <f>Потреб.рынок!B17</f>
        <v>Общественное питание</v>
      </c>
      <c r="C279" s="28" t="str">
        <f>Потреб.рынок!C17</f>
        <v>Департамент потребительского рынка и туризма Тюменской области</v>
      </c>
      <c r="D279" s="28" t="str">
        <f>Потреб.рынок!D17</f>
        <v>Ишим</v>
      </c>
      <c r="E279" s="28" t="str">
        <f>Потреб.рынок!E17</f>
        <v>Общество с ограниченной ответственностью “Гостиница “Ишим”</v>
      </c>
      <c r="F279" s="28" t="str">
        <f>Потреб.рынок!F17</f>
        <v>ООО “Гостиница “Ишим”</v>
      </c>
      <c r="G279" s="28" t="str">
        <f>Потреб.рынок!G17</f>
        <v>г. Ишим, ул. К. Маркса, д. 58</v>
      </c>
      <c r="H279" s="28" t="str">
        <f>Потреб.рынок!H17</f>
        <v>Гусев Андрей Васильевич, 8 (34551) 72987</v>
      </c>
      <c r="I279" s="28" t="str">
        <f>Потреб.рынок!I17</f>
        <v>Ресторан “Ишим”</v>
      </c>
      <c r="J279" s="28" t="str">
        <f>Потреб.рынок!J17</f>
        <v>Здание</v>
      </c>
      <c r="K279" s="28" t="str">
        <f>Потреб.рынок!K17</f>
        <v>Общепит</v>
      </c>
      <c r="L279" s="28" t="str">
        <f>Потреб.рынок!L17</f>
        <v>г. Ишим, ул. К. Маркса, д. 58</v>
      </c>
      <c r="M279" s="28">
        <f>Потреб.рынок!M17</f>
        <v>1965</v>
      </c>
      <c r="N279" s="28" t="str">
        <f>Потреб.рынок!N17</f>
        <v>Частная</v>
      </c>
      <c r="O279" s="28">
        <f>Потреб.рынок!O17</f>
        <v>2019</v>
      </c>
      <c r="P279" s="28" t="str">
        <f>Потреб.рынок!P17</f>
        <v>Не запланирован</v>
      </c>
      <c r="Q279" s="28" t="str">
        <f>Потреб.рынок!Q17</f>
        <v>№ б/н от 29.01.2016</v>
      </c>
      <c r="R279" s="28" t="str">
        <f>Потреб.рынок!R17</f>
        <v>ДВ</v>
      </c>
      <c r="S279" s="28" t="str">
        <f>Потреб.рынок!S17</f>
        <v>+</v>
      </c>
      <c r="T279" s="28" t="str">
        <f>Потреб.рынок!T17</f>
        <v>Предоставление услуг общественного питания</v>
      </c>
      <c r="U279" s="28" t="str">
        <f>Потреб.рынок!U17</f>
        <v>Все возрастные категории</v>
      </c>
      <c r="V279" s="28" t="str">
        <f>Потреб.рынок!V17</f>
        <v>К,О,С,Г,У</v>
      </c>
      <c r="W279" s="28" t="str">
        <f>Потреб.рынок!W17</f>
        <v>нет</v>
      </c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ht="127.5">
      <c r="A280" s="27">
        <v>253</v>
      </c>
      <c r="B280" s="28" t="str">
        <f>ООИ!B15</f>
        <v>Общественные организации инвалидов</v>
      </c>
      <c r="C280" s="28" t="str">
        <f>ООИ!C15</f>
        <v>Всероссийское общество инвалидов</v>
      </c>
      <c r="D280" s="28" t="str">
        <f>ООИ!D15</f>
        <v>Ишимский</v>
      </c>
      <c r="E280" s="28" t="str">
        <f>ООИ!E15</f>
        <v>Тюменская областная региональная организация Общероссийской общественной организации «Всероссийское общество инвалидов»</v>
      </c>
      <c r="F280" s="28" t="str">
        <f>ООИ!F15</f>
        <v>ТРО ООО “ВОИ”</v>
      </c>
      <c r="G280" s="28" t="str">
        <f>ООИ!G15</f>
        <v>г. Тюмень, ул. 50 лет Октября, д.84, корп.2</v>
      </c>
      <c r="H280" s="28" t="str">
        <f>ООИ!H15</f>
        <v>Смыкова Наталья Леонидовна, 89028151819</v>
      </c>
      <c r="I280" s="28" t="str">
        <f>ООИ!I15</f>
        <v>Ишимская районная организация ВОИ</v>
      </c>
      <c r="J280" s="28" t="str">
        <f>ООИ!J15</f>
        <v>Часть здания</v>
      </c>
      <c r="K280" s="28" t="str">
        <f>ООИ!K15</f>
        <v>ООИ</v>
      </c>
      <c r="L280" s="28" t="str">
        <f>ООИ!L15</f>
        <v>г.Ишим, ул. Ленина,  д.39</v>
      </c>
      <c r="M280" s="28">
        <f>ООИ!M15</f>
        <v>1956</v>
      </c>
      <c r="N280" s="28" t="str">
        <f>ООИ!N15</f>
        <v>Муниципальная</v>
      </c>
      <c r="O280" s="28" t="str">
        <f>ООИ!O15</f>
        <v>-</v>
      </c>
      <c r="P280" s="28" t="str">
        <f>ООИ!P15</f>
        <v>Не запланирован</v>
      </c>
      <c r="Q280" s="28" t="str">
        <f>ООИ!Q15</f>
        <v>№ б/н от 09.07.2019</v>
      </c>
      <c r="R280" s="28" t="str">
        <f>ООИ!R15</f>
        <v>ДЧ-И (К, О, У)</v>
      </c>
      <c r="S280" s="28" t="str">
        <f>ООИ!S15</f>
        <v>+</v>
      </c>
      <c r="T280" s="28" t="str">
        <f>ООИ!T15</f>
        <v>Оказание услуг по социальной реабилитации, адаптации, интеграции инвалидов</v>
      </c>
      <c r="U280" s="28" t="str">
        <f>ООИ!U15</f>
        <v>Оказание услуг по социальной реабилитации, адаптации, интеграции инвалидов</v>
      </c>
      <c r="V280" s="28" t="str">
        <f>ООИ!V15</f>
        <v>К,О,С,Г,У</v>
      </c>
      <c r="W280" s="28" t="str">
        <f>ООИ!W15</f>
        <v>да</v>
      </c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ht="114.75">
      <c r="A281" s="27">
        <v>254</v>
      </c>
      <c r="B281" s="28" t="str">
        <f>Здрав!B39</f>
        <v>Здравоохранение</v>
      </c>
      <c r="C281" s="28" t="str">
        <f>Здрав!C39</f>
        <v>Департамент здравоохранения Тюменской области</v>
      </c>
      <c r="D281" s="28" t="str">
        <f>Здрав!D39</f>
        <v>Ишимский</v>
      </c>
      <c r="E281" s="28" t="str">
        <f>Здрав!E39</f>
        <v xml:space="preserve">Государственное бюджетное учреждение здравоохранения Тюменской области “Областная больница № 4” (г. Ишим) </v>
      </c>
      <c r="F281" s="28" t="str">
        <f>Здрав!F39</f>
        <v>ГБУЗ ТО “ОБ № 4” (г. Ишим)</v>
      </c>
      <c r="G281" s="28" t="str">
        <f>Здрав!G39</f>
        <v>г. Ишим, ул. Республики, д. 78</v>
      </c>
      <c r="H281" s="28" t="str">
        <f>Здрав!H39</f>
        <v>Афанасьев Вячеслав Леонидович, 8 (34551) 65672</v>
      </c>
      <c r="I281" s="28" t="str">
        <f>Здрав!I39</f>
        <v>Стехнинская поликлиника №3</v>
      </c>
      <c r="J281" s="28" t="str">
        <f>Здрав!J39</f>
        <v>Здание</v>
      </c>
      <c r="K281" s="28" t="str">
        <f>Здрав!K39</f>
        <v>Больница/поликлиника</v>
      </c>
      <c r="L281" s="28" t="str">
        <f>Здрав!L39</f>
        <v>Ишимский район, с. Стрехнино, ул. Мелиоративная, д.7</v>
      </c>
      <c r="M281" s="28">
        <f>Здрав!M39</f>
        <v>1984</v>
      </c>
      <c r="N281" s="28" t="str">
        <f>Здрав!N39</f>
        <v>Региональная</v>
      </c>
      <c r="O281" s="28">
        <f>Здрав!O39</f>
        <v>2008</v>
      </c>
      <c r="P281" s="28" t="str">
        <f>Здрав!P39</f>
        <v>Не запланирован</v>
      </c>
      <c r="Q281" s="28" t="str">
        <f>Здрав!Q39</f>
        <v>№ 2 от 25.09.2017</v>
      </c>
      <c r="R281" s="28" t="str">
        <f>Здрав!R39</f>
        <v>КОГ-ДП-И; С,У-ДУ-И</v>
      </c>
      <c r="S281" s="28" t="str">
        <f>Здрав!S39</f>
        <v>+</v>
      </c>
      <c r="T281" s="28" t="str">
        <f>Здрав!T39</f>
        <v>Оказание доврачебной, стационарной, врачебной первичной медико-санитарной помощи, медико-социальной помощи</v>
      </c>
      <c r="U281" s="28" t="str">
        <f>Здрав!U39</f>
        <v>Все возрастные категории</v>
      </c>
      <c r="V281" s="28" t="str">
        <f>Здрав!V39</f>
        <v>К,О,С,Г,У</v>
      </c>
      <c r="W281" s="28" t="str">
        <f>Здрав!W39</f>
        <v>да</v>
      </c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ht="114.75">
      <c r="A282" s="27">
        <v>255</v>
      </c>
      <c r="B282" s="28" t="str">
        <f>Здрав!B40</f>
        <v>Здравоохранение</v>
      </c>
      <c r="C282" s="28" t="str">
        <f>Здрав!C40</f>
        <v>Департамент здравоохранения Тюменской области</v>
      </c>
      <c r="D282" s="28" t="str">
        <f>Здрав!D40</f>
        <v>Ишимский</v>
      </c>
      <c r="E282" s="28" t="str">
        <f>Здрав!E40</f>
        <v xml:space="preserve">Государственное бюджетное учреждение здравоохранения Тюменской области “Областная больница № 4” (г. Ишим) </v>
      </c>
      <c r="F282" s="28" t="str">
        <f>Здрав!F40</f>
        <v>ГБУЗ ТО “ОБ № 4” (г. Ишим)</v>
      </c>
      <c r="G282" s="28" t="str">
        <f>Здрав!G40</f>
        <v>г. Ишим, ул. Республики, д. 78</v>
      </c>
      <c r="H282" s="28" t="str">
        <f>Здрав!H40</f>
        <v>Афанасьев Вячеслав Леонидович, 8 (34551) 65672</v>
      </c>
      <c r="I282" s="28" t="str">
        <f>Здрав!I40</f>
        <v>Амбулатория Карасульскойучастковой больницы</v>
      </c>
      <c r="J282" s="28" t="str">
        <f>Здрав!J40</f>
        <v>Здание</v>
      </c>
      <c r="K282" s="28" t="str">
        <f>Здрав!K40</f>
        <v>Больница/поликлиника</v>
      </c>
      <c r="L282" s="28" t="str">
        <f>Здрав!L40</f>
        <v>Ишимский район, с. Карасуль, ул. Ленина, д. 58</v>
      </c>
      <c r="M282" s="28">
        <f>Здрав!M40</f>
        <v>1983</v>
      </c>
      <c r="N282" s="28" t="str">
        <f>Здрав!N40</f>
        <v>Региональная</v>
      </c>
      <c r="O282" s="28">
        <f>Здрав!O40</f>
        <v>2008</v>
      </c>
      <c r="P282" s="28" t="str">
        <f>Здрав!P40</f>
        <v>Не запланирован</v>
      </c>
      <c r="Q282" s="28" t="str">
        <f>Здрав!Q40</f>
        <v>№ 3 от 25.09.2017</v>
      </c>
      <c r="R282" s="28" t="str">
        <f>Здрав!R40</f>
        <v>К,О,Г-ДЧ-И,С,У-ДУ-И</v>
      </c>
      <c r="S282" s="28" t="str">
        <f>Здрав!S40</f>
        <v>+</v>
      </c>
      <c r="T282" s="28" t="str">
        <f>Здрав!T40</f>
        <v>Оказание первичной медико-санитарной помощи</v>
      </c>
      <c r="U282" s="28" t="str">
        <f>Здрав!U40</f>
        <v>Все возрастные категории</v>
      </c>
      <c r="V282" s="28" t="str">
        <f>Здрав!V40</f>
        <v>К,О,С,Г,У</v>
      </c>
      <c r="W282" s="28" t="str">
        <f>Здрав!W40</f>
        <v>да</v>
      </c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ht="153">
      <c r="A283" s="27">
        <v>256</v>
      </c>
      <c r="B283" s="28" t="str">
        <f>Образование!B43</f>
        <v>Образование</v>
      </c>
      <c r="C283" s="28" t="str">
        <f>Образование!C43</f>
        <v>Департамент образования и науки Тюменской области</v>
      </c>
      <c r="D283" s="28" t="str">
        <f>Образование!D43</f>
        <v>Ишимский</v>
      </c>
      <c r="E283" s="28" t="str">
        <f>Образование!E43</f>
        <v>Муниципальное автономное общеобразовательное учреждение “Гагаринская средняя общеобразовательная школа”</v>
      </c>
      <c r="F283" s="28" t="str">
        <f>Образование!F43</f>
        <v>МАОУ “Гагаринская СОШ”</v>
      </c>
      <c r="G283" s="28" t="str">
        <f>Образование!G43</f>
        <v>Ишимский район, с. Гагарино, ул. Новая, д. 30</v>
      </c>
      <c r="H283" s="28" t="str">
        <f>Образование!H43</f>
        <v>Скоробогатова Лариса Валерьевна, 8 (34551) 40216</v>
      </c>
      <c r="I283" s="28" t="str">
        <f>Образование!I43</f>
        <v>“Синицинская ООШ” филиал МАОУ “Гагаринская СОШ”</v>
      </c>
      <c r="J283" s="28" t="str">
        <f>Образование!J43</f>
        <v>Здание</v>
      </c>
      <c r="K283" s="28" t="str">
        <f>Образование!K43</f>
        <v>Школа</v>
      </c>
      <c r="L283" s="28" t="str">
        <f>Образование!L43</f>
        <v>Ишимский район, д. Синицыно, ул. Дачная, д. 14</v>
      </c>
      <c r="M283" s="28">
        <f>Образование!M43</f>
        <v>2013</v>
      </c>
      <c r="N283" s="28" t="str">
        <f>Образование!N43</f>
        <v>Муниципальная</v>
      </c>
      <c r="O283" s="28" t="str">
        <f>Образование!O43</f>
        <v>-</v>
      </c>
      <c r="P283" s="28">
        <f>Образование!P43</f>
        <v>2038</v>
      </c>
      <c r="Q283" s="28" t="str">
        <f>Образование!Q43</f>
        <v>№ б/н от 09.10.2015</v>
      </c>
      <c r="R283" s="28" t="str">
        <f>Образование!R43</f>
        <v xml:space="preserve">ДЧ-И </v>
      </c>
      <c r="S283" s="28" t="str">
        <f>Образование!S43</f>
        <v xml:space="preserve"> +</v>
      </c>
      <c r="T283" s="28" t="str">
        <f>Образование!T43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83" s="28" t="str">
        <f>Образование!U43</f>
        <v>Дети</v>
      </c>
      <c r="V283" s="28" t="str">
        <f>Образование!V43</f>
        <v>К,О</v>
      </c>
      <c r="W283" s="28" t="str">
        <f>Образование!W43</f>
        <v>да</v>
      </c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ht="153">
      <c r="A284" s="27">
        <v>257</v>
      </c>
      <c r="B284" s="28" t="str">
        <f>Образование!B44</f>
        <v>Образование</v>
      </c>
      <c r="C284" s="28" t="str">
        <f>Образование!C44</f>
        <v>Департамент образования и науки Тюменской области</v>
      </c>
      <c r="D284" s="28" t="str">
        <f>Образование!D44</f>
        <v>Ишимский</v>
      </c>
      <c r="E284" s="28" t="str">
        <f>Образование!E44</f>
        <v>Муниципальное автономное общеобразовательное учреждение “Тоболовская средняя общеобразовательная школа”</v>
      </c>
      <c r="F284" s="28" t="str">
        <f>Образование!F44</f>
        <v>МАОУ “Тоболовская СОШ”</v>
      </c>
      <c r="G284" s="28" t="str">
        <f>Образование!G44</f>
        <v>Ишимский район, с. Тоболово, ул. Мира, д. 13А</v>
      </c>
      <c r="H284" s="28" t="str">
        <f>Образование!H44</f>
        <v>Манухин Владислав Олегович, 8 (34551)79925</v>
      </c>
      <c r="I284" s="28" t="str">
        <f>Образование!I44</f>
        <v>МАОУ “Тоболовская СОШ”</v>
      </c>
      <c r="J284" s="28" t="str">
        <f>Образование!J44</f>
        <v>Здание</v>
      </c>
      <c r="K284" s="28" t="str">
        <f>Образование!K44</f>
        <v>Школа</v>
      </c>
      <c r="L284" s="28" t="str">
        <f>Образование!L44</f>
        <v>Ишимский район, с. Тоболово, ул. Мира, д. 13А</v>
      </c>
      <c r="M284" s="28">
        <f>Образование!M44</f>
        <v>2018</v>
      </c>
      <c r="N284" s="28" t="str">
        <f>Образование!N44</f>
        <v>Муниципальная</v>
      </c>
      <c r="O284" s="28" t="str">
        <f>Образование!O44</f>
        <v>-</v>
      </c>
      <c r="P284" s="28" t="str">
        <f>Образование!P44</f>
        <v>Не запланирован</v>
      </c>
      <c r="Q284" s="28" t="str">
        <f>Образование!Q44</f>
        <v>№ 1 от 08.01.2019</v>
      </c>
      <c r="R284" s="28" t="str">
        <f>Образование!R44</f>
        <v xml:space="preserve">ДП-И  </v>
      </c>
      <c r="S284" s="28" t="str">
        <f>Образование!S44</f>
        <v xml:space="preserve"> +</v>
      </c>
      <c r="T284" s="28" t="str">
        <f>Образование!T44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284" s="28" t="str">
        <f>Образование!U44</f>
        <v>Дети</v>
      </c>
      <c r="V284" s="28" t="str">
        <f>Образование!V44</f>
        <v>К,О</v>
      </c>
      <c r="W284" s="28" t="str">
        <f>Образование!W44</f>
        <v>да</v>
      </c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ht="102">
      <c r="A285" s="27">
        <v>258</v>
      </c>
      <c r="B285" s="28" t="str">
        <f>Образование!B45</f>
        <v>Образование</v>
      </c>
      <c r="C285" s="28" t="str">
        <f>Образование!C45</f>
        <v>Департамент образования и науки Тюменской области</v>
      </c>
      <c r="D285" s="28" t="str">
        <f>Образование!D45</f>
        <v>Ишимский</v>
      </c>
      <c r="E285" s="28" t="str">
        <f>Образование!E45</f>
        <v>Муниципальное автономное общеобразовательное учреждение Стрехнинская общеобразовательная школа</v>
      </c>
      <c r="F285" s="28" t="str">
        <f>Образование!F45</f>
        <v>МАОУ Стрехнинская СОШ</v>
      </c>
      <c r="G285" s="28" t="str">
        <f>Образование!G45</f>
        <v>Ишимский район, с. Стрехнино, ул. Стаханова, д. 6</v>
      </c>
      <c r="H285" s="28" t="str">
        <f>Образование!H45</f>
        <v>Таланцева Кристина Александровна, 8(34551) 58945</v>
      </c>
      <c r="I285" s="28" t="str">
        <f>Образование!I45</f>
        <v>Структурное подразделение Стрехнинский ДС</v>
      </c>
      <c r="J285" s="28" t="str">
        <f>Образование!J45</f>
        <v>Здание</v>
      </c>
      <c r="K285" s="28" t="str">
        <f>Образование!K45</f>
        <v>Детский сад</v>
      </c>
      <c r="L285" s="28" t="str">
        <f>Образование!L45</f>
        <v>Ишимский район, с. Стрехнино, ул. Стаханова, д. 4</v>
      </c>
      <c r="M285" s="28">
        <f>Образование!M45</f>
        <v>1977</v>
      </c>
      <c r="N285" s="28" t="str">
        <f>Образование!N45</f>
        <v>Муниципальная</v>
      </c>
      <c r="O285" s="28">
        <f>Образование!O45</f>
        <v>2012</v>
      </c>
      <c r="P285" s="28">
        <f>Образование!P45</f>
        <v>2024</v>
      </c>
      <c r="Q285" s="28" t="str">
        <f>Образование!Q45</f>
        <v>№ 1 от 15.03.2021</v>
      </c>
      <c r="R285" s="28" t="str">
        <f>Образование!R45</f>
        <v>ДЧ-И (К,О,У)</v>
      </c>
      <c r="S285" s="28" t="str">
        <f>Образование!S45</f>
        <v xml:space="preserve"> +</v>
      </c>
      <c r="T285" s="28" t="str">
        <f>Образование!T45</f>
        <v>Реализация программ дошкольного образования</v>
      </c>
      <c r="U285" s="28" t="str">
        <f>Образование!U45</f>
        <v>Дети</v>
      </c>
      <c r="V285" s="28" t="str">
        <f>Образование!V45</f>
        <v>О</v>
      </c>
      <c r="W285" s="28" t="str">
        <f>Образование!W45</f>
        <v>нет</v>
      </c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ht="140.25">
      <c r="A286" s="27">
        <v>259</v>
      </c>
      <c r="B286" s="28" t="str">
        <f>Культура!B32</f>
        <v>Культура</v>
      </c>
      <c r="C286" s="28" t="str">
        <f>Культура!C32</f>
        <v>Департамент культуры Тюменской области</v>
      </c>
      <c r="D286" s="28" t="str">
        <f>Культура!D32</f>
        <v>Ишимский</v>
      </c>
      <c r="E286" s="28" t="str">
        <f>Культура!E32</f>
        <v>Муниципальное автономное учреждение культуры"Центр культуры и досуга Ишимского района", муниципальное автономное учреждение</v>
      </c>
      <c r="F286" s="28" t="str">
        <f>Культура!F32</f>
        <v>МАУК "ЦКД Ишимского района"</v>
      </c>
      <c r="G286" s="28" t="str">
        <f>Культура!G32</f>
        <v xml:space="preserve"> Ишимкий район, с. Стрехнино ул.Мелиоративная 1</v>
      </c>
      <c r="H286" s="28" t="str">
        <f>Культура!H32</f>
        <v>Щукина Светлана Александровна, 8 (34551) 2-95-33 irdk@mail.ru</v>
      </c>
      <c r="I286" s="28" t="str">
        <f>Культура!I32</f>
        <v>Районный дворец культуры</v>
      </c>
      <c r="J286" s="28" t="str">
        <f>Культура!J32</f>
        <v>Здание</v>
      </c>
      <c r="K286" s="28" t="str">
        <f>Культура!K32</f>
        <v>Дом культуры</v>
      </c>
      <c r="L286" s="28" t="str">
        <f>Культура!L32</f>
        <v>Ишимкий район, с. Стрехнино ул.Мелиоративная 1</v>
      </c>
      <c r="M286" s="28">
        <f>Культура!M32</f>
        <v>1978</v>
      </c>
      <c r="N286" s="28" t="str">
        <f>Культура!N32</f>
        <v>Муниципальная</v>
      </c>
      <c r="O286" s="28">
        <f>Культура!O32</f>
        <v>2019</v>
      </c>
      <c r="P286" s="28" t="str">
        <f>Культура!P32</f>
        <v>Не запланирован</v>
      </c>
      <c r="Q286" s="28" t="str">
        <f>Культура!Q32</f>
        <v>№1 от 20.02.2021</v>
      </c>
      <c r="R286" s="28" t="str">
        <f>Культура!R32</f>
        <v>ДП-В</v>
      </c>
      <c r="S286" s="28" t="str">
        <f>Культура!S32</f>
        <v>-</v>
      </c>
      <c r="T286" s="28" t="str">
        <f>Культура!T32</f>
        <v>Предоставление населению услуг в области культуры и сфере досуга</v>
      </c>
      <c r="U286" s="28" t="str">
        <f>Культура!U32</f>
        <v>Все возрастные категории</v>
      </c>
      <c r="V286" s="28" t="str">
        <f>Культура!V32</f>
        <v>К,О,С,Г,У</v>
      </c>
      <c r="W286" s="28" t="str">
        <f>Культура!W32</f>
        <v>да</v>
      </c>
    </row>
    <row r="287" spans="1:52" ht="140.25">
      <c r="A287" s="27">
        <v>260</v>
      </c>
      <c r="B287" s="28" t="str">
        <f>'Физ.культ. и спорт'!B22</f>
        <v>Физическая культура и спорт</v>
      </c>
      <c r="C287" s="28" t="str">
        <f>'Физ.культ. и спорт'!C22</f>
        <v>Департамент физической культуры, спорта и дополнительного образования Тюменской области</v>
      </c>
      <c r="D287" s="28" t="str">
        <f>'Физ.культ. и спорт'!D22</f>
        <v>Ишимский</v>
      </c>
      <c r="E287" s="28" t="str">
        <f>'Физ.культ. и спорт'!E22</f>
        <v>Муниципальное автономное учреждение дополнительного образования “Детско-юношеская спортивная школа Ишимского района”</v>
      </c>
      <c r="F287" s="28" t="str">
        <f>'Физ.культ. и спорт'!F22</f>
        <v>МАУ ДО “Детско-юношеская спортивная школа Ишимского района”</v>
      </c>
      <c r="G287" s="28" t="str">
        <f>'Физ.культ. и спорт'!G22</f>
        <v>Ишимский район, п. Октябрьский, ул. Ленина, д. 22А</v>
      </c>
      <c r="H287" s="28" t="str">
        <f>'Физ.культ. и спорт'!H22</f>
        <v>Васильев Александр Сергеевич, 8 (34551) 58959</v>
      </c>
      <c r="I287" s="28" t="str">
        <f>'Физ.культ. и спорт'!I22</f>
        <v>МАУ ДО “Детско-юношеская спортивная школа Ишимского района”</v>
      </c>
      <c r="J287" s="28" t="str">
        <f>'Физ.культ. и спорт'!J22</f>
        <v>Здание</v>
      </c>
      <c r="K287" s="28" t="str">
        <f>'Физ.культ. и спорт'!K22</f>
        <v>СОК</v>
      </c>
      <c r="L287" s="28" t="str">
        <f>'Физ.культ. и спорт'!L22</f>
        <v>Ишимский район, п. Октябрьский, ул. Ленина, д. 22А</v>
      </c>
      <c r="M287" s="28">
        <f>'Физ.культ. и спорт'!M22</f>
        <v>2006</v>
      </c>
      <c r="N287" s="28" t="str">
        <f>'Физ.культ. и спорт'!N22</f>
        <v>Муниципальная</v>
      </c>
      <c r="O287" s="28" t="str">
        <f>'Физ.культ. и спорт'!O22</f>
        <v>-</v>
      </c>
      <c r="P287" s="28" t="str">
        <f>'Физ.культ. и спорт'!P22</f>
        <v>Не запланирован</v>
      </c>
      <c r="Q287" s="28" t="str">
        <f>'Физ.культ. и спорт'!Q22</f>
        <v>№ 6 от 01.04.2018</v>
      </c>
      <c r="R287" s="28" t="str">
        <f>'Физ.культ. и спорт'!R22</f>
        <v>ДЧ</v>
      </c>
      <c r="S287" s="28" t="str">
        <f>'Физ.культ. и спорт'!S22</f>
        <v>+</v>
      </c>
      <c r="T287" s="28" t="str">
        <f>'Физ.культ. и спорт'!T22</f>
        <v>Оказание услуг в сфере спортивно-массовой и физкультурно-оздоровительной работы</v>
      </c>
      <c r="U287" s="28" t="str">
        <f>'Физ.культ. и спорт'!U22</f>
        <v>Все возрастные категории</v>
      </c>
      <c r="V287" s="28" t="str">
        <f>'Физ.культ. и спорт'!V22</f>
        <v>К,О,С,Г,У</v>
      </c>
      <c r="W287" s="28" t="str">
        <f>'Физ.культ. и спорт'!W22</f>
        <v>да</v>
      </c>
    </row>
    <row r="288" spans="1:52" ht="140.25">
      <c r="A288" s="27">
        <v>261</v>
      </c>
      <c r="B288" s="28" t="str">
        <f>'Физ.культ. и спорт'!B23</f>
        <v>Физическая культура и спорт</v>
      </c>
      <c r="C288" s="28" t="str">
        <f>'Физ.культ. и спорт'!C23</f>
        <v>Департамент физической культуры, спорта и дополнительного образования Тюменской области</v>
      </c>
      <c r="D288" s="28" t="str">
        <f>'Физ.культ. и спорт'!D23</f>
        <v>Ишимский</v>
      </c>
      <c r="E288" s="28" t="str">
        <f>'Физ.культ. и спорт'!E23</f>
        <v>Муниципальное автономное учреждение дополнительного образования “Детско-юношеская спортивная школа Ишимского района”</v>
      </c>
      <c r="F288" s="28" t="str">
        <f>'Физ.культ. и спорт'!F23</f>
        <v>МАУ ДО “Детско-юношеская спортивная школа Ишимского района”</v>
      </c>
      <c r="G288" s="28" t="str">
        <f>'Физ.культ. и спорт'!G23</f>
        <v>Ишимский район, с. Стрехино, ул. Мелиоративная, д. 1А</v>
      </c>
      <c r="H288" s="28" t="str">
        <f>'Физ.культ. и спорт'!H23</f>
        <v>Васильев Александр Сергеевич, 8 (34551) 58959</v>
      </c>
      <c r="I288" s="28" t="str">
        <f>'Физ.культ. и спорт'!I23</f>
        <v>МАУ ДО “Детско-юношеская спортивная школа Ишимского района”</v>
      </c>
      <c r="J288" s="28" t="str">
        <f>'Физ.культ. и спорт'!J23</f>
        <v>Здание</v>
      </c>
      <c r="K288" s="28" t="str">
        <f>'Физ.культ. и спорт'!K23</f>
        <v>СОК</v>
      </c>
      <c r="L288" s="28" t="str">
        <f>'Физ.культ. и спорт'!L23</f>
        <v>Ишимский район, с. Стрехино, ул. Мелиоративная, д. 1А</v>
      </c>
      <c r="M288" s="28">
        <f>'Физ.культ. и спорт'!M23</f>
        <v>1989</v>
      </c>
      <c r="N288" s="28" t="str">
        <f>'Физ.культ. и спорт'!N23</f>
        <v>Муниципальная</v>
      </c>
      <c r="O288" s="28">
        <f>'Физ.культ. и спорт'!O23</f>
        <v>2010</v>
      </c>
      <c r="P288" s="28" t="str">
        <f>'Физ.культ. и спорт'!P23</f>
        <v>Не запланирован</v>
      </c>
      <c r="Q288" s="28" t="str">
        <f>'Физ.культ. и спорт'!Q23</f>
        <v>№ 4 от 01.04.2018</v>
      </c>
      <c r="R288" s="28" t="str">
        <f>'Физ.культ. и спорт'!R23</f>
        <v>ДЧ</v>
      </c>
      <c r="S288" s="28" t="str">
        <f>'Физ.культ. и спорт'!S23</f>
        <v>+</v>
      </c>
      <c r="T288" s="28" t="str">
        <f>'Физ.культ. и спорт'!T23</f>
        <v>Оказание услуг в сфере спортивно-массовой и физкультурно-оздоровительной работы</v>
      </c>
      <c r="U288" s="28" t="str">
        <f>'Физ.культ. и спорт'!U23</f>
        <v>Все возрастные категории</v>
      </c>
      <c r="V288" s="28" t="str">
        <f>'Физ.культ. и спорт'!V23</f>
        <v>К,О,С,Г,У</v>
      </c>
      <c r="W288" s="28" t="str">
        <f>'Физ.культ. и спорт'!W23</f>
        <v>да</v>
      </c>
    </row>
    <row r="289" spans="1:23" ht="165.75">
      <c r="A289" s="27">
        <v>262</v>
      </c>
      <c r="B289" s="28" t="e">
        <f>Соц.политика!#REF!</f>
        <v>#REF!</v>
      </c>
      <c r="C289" s="28" t="e">
        <f>Соц.политика!#REF!</f>
        <v>#REF!</v>
      </c>
      <c r="D289" s="28" t="e">
        <f>Соц.политика!#REF!</f>
        <v>#REF!</v>
      </c>
      <c r="E289" s="28" t="e">
        <f>Соц.политика!#REF!</f>
        <v>#REF!</v>
      </c>
      <c r="F289" s="28" t="e">
        <f>Соц.политика!#REF!</f>
        <v>#REF!</v>
      </c>
      <c r="G289" s="28" t="e">
        <f>Соц.политика!#REF!</f>
        <v>#REF!</v>
      </c>
      <c r="H289" s="28" t="e">
        <f>Соц.политика!#REF!</f>
        <v>#REF!</v>
      </c>
      <c r="I289" s="28" t="e">
        <f>Соц.политика!#REF!</f>
        <v>#REF!</v>
      </c>
      <c r="J289" s="28" t="e">
        <f>Соц.политика!#REF!</f>
        <v>#REF!</v>
      </c>
      <c r="K289" s="28" t="e">
        <f>Соц.политика!#REF!</f>
        <v>#REF!</v>
      </c>
      <c r="L289" s="28" t="e">
        <f>Соц.политика!#REF!</f>
        <v>#REF!</v>
      </c>
      <c r="M289" s="28" t="e">
        <f>Соц.политика!#REF!</f>
        <v>#REF!</v>
      </c>
      <c r="N289" s="28" t="e">
        <f>Соц.политика!#REF!</f>
        <v>#REF!</v>
      </c>
      <c r="O289" s="28" t="e">
        <f>Соц.политика!#REF!</f>
        <v>#REF!</v>
      </c>
      <c r="P289" s="28" t="e">
        <f>Соц.политика!#REF!</f>
        <v>#REF!</v>
      </c>
      <c r="Q289" s="28" t="e">
        <f>Соц.политика!#REF!</f>
        <v>#REF!</v>
      </c>
      <c r="R289" s="28" t="e">
        <f>Соц.политика!#REF!</f>
        <v>#REF!</v>
      </c>
      <c r="S289" s="28" t="e">
        <f>Соц.политика!#REF!</f>
        <v>#REF!</v>
      </c>
      <c r="T289" s="28" t="e">
        <f>Соц.политика!#REF!</f>
        <v>#REF!</v>
      </c>
      <c r="U289" s="28" t="e">
        <f>Соц.политика!#REF!</f>
        <v>#REF!</v>
      </c>
      <c r="V289" s="28" t="e">
        <f>Соц.политика!#REF!</f>
        <v>#REF!</v>
      </c>
      <c r="W289" s="28" t="e">
        <f>Соц.политика!#REF!</f>
        <v>#REF!</v>
      </c>
    </row>
    <row r="290" spans="1:23" ht="165.75">
      <c r="A290" s="27">
        <v>263</v>
      </c>
      <c r="B290" s="28" t="e">
        <f>Соц.политика!#REF!</f>
        <v>#REF!</v>
      </c>
      <c r="C290" s="28" t="e">
        <f>Соц.политика!#REF!</f>
        <v>#REF!</v>
      </c>
      <c r="D290" s="28" t="e">
        <f>Соц.политика!#REF!</f>
        <v>#REF!</v>
      </c>
      <c r="E290" s="28" t="e">
        <f>Соц.политика!#REF!</f>
        <v>#REF!</v>
      </c>
      <c r="F290" s="28" t="e">
        <f>Соц.политика!#REF!</f>
        <v>#REF!</v>
      </c>
      <c r="G290" s="28" t="e">
        <f>Соц.политика!#REF!</f>
        <v>#REF!</v>
      </c>
      <c r="H290" s="28" t="e">
        <f>Соц.политика!#REF!</f>
        <v>#REF!</v>
      </c>
      <c r="I290" s="28" t="e">
        <f>Соц.политика!#REF!</f>
        <v>#REF!</v>
      </c>
      <c r="J290" s="28" t="e">
        <f>Соц.политика!#REF!</f>
        <v>#REF!</v>
      </c>
      <c r="K290" s="28" t="e">
        <f>Соц.политика!#REF!</f>
        <v>#REF!</v>
      </c>
      <c r="L290" s="28" t="e">
        <f>Соц.политика!#REF!</f>
        <v>#REF!</v>
      </c>
      <c r="M290" s="28" t="e">
        <f>Соц.политика!#REF!</f>
        <v>#REF!</v>
      </c>
      <c r="N290" s="28" t="e">
        <f>Соц.политика!#REF!</f>
        <v>#REF!</v>
      </c>
      <c r="O290" s="28" t="e">
        <f>Соц.политика!#REF!</f>
        <v>#REF!</v>
      </c>
      <c r="P290" s="28" t="e">
        <f>Соц.политика!#REF!</f>
        <v>#REF!</v>
      </c>
      <c r="Q290" s="28" t="e">
        <f>Соц.политика!#REF!</f>
        <v>#REF!</v>
      </c>
      <c r="R290" s="28" t="e">
        <f>Соц.политика!#REF!</f>
        <v>#REF!</v>
      </c>
      <c r="S290" s="28" t="e">
        <f>Соц.политика!#REF!</f>
        <v>#REF!</v>
      </c>
      <c r="T290" s="28" t="e">
        <f>Соц.политика!#REF!</f>
        <v>#REF!</v>
      </c>
      <c r="U290" s="28" t="e">
        <f>Соц.политика!#REF!</f>
        <v>#REF!</v>
      </c>
      <c r="V290" s="28" t="e">
        <f>Соц.политика!#REF!</f>
        <v>#REF!</v>
      </c>
      <c r="W290" s="28" t="e">
        <f>Соц.политика!#REF!</f>
        <v>#REF!</v>
      </c>
    </row>
    <row r="291" spans="1:23" ht="165.75">
      <c r="A291" s="27">
        <v>264</v>
      </c>
      <c r="B291" s="28" t="e">
        <f>Соц.политика!#REF!</f>
        <v>#REF!</v>
      </c>
      <c r="C291" s="28" t="e">
        <f>Соц.политика!#REF!</f>
        <v>#REF!</v>
      </c>
      <c r="D291" s="28" t="e">
        <f>Соц.политика!#REF!</f>
        <v>#REF!</v>
      </c>
      <c r="E291" s="28" t="e">
        <f>Соц.политика!#REF!</f>
        <v>#REF!</v>
      </c>
      <c r="F291" s="28" t="e">
        <f>Соц.политика!#REF!</f>
        <v>#REF!</v>
      </c>
      <c r="G291" s="28" t="e">
        <f>Соц.политика!#REF!</f>
        <v>#REF!</v>
      </c>
      <c r="H291" s="28" t="e">
        <f>Соц.политика!#REF!</f>
        <v>#REF!</v>
      </c>
      <c r="I291" s="28" t="e">
        <f>Соц.политика!#REF!</f>
        <v>#REF!</v>
      </c>
      <c r="J291" s="28" t="e">
        <f>Соц.политика!#REF!</f>
        <v>#REF!</v>
      </c>
      <c r="K291" s="28" t="e">
        <f>Соц.политика!#REF!</f>
        <v>#REF!</v>
      </c>
      <c r="L291" s="28" t="e">
        <f>Соц.политика!#REF!</f>
        <v>#REF!</v>
      </c>
      <c r="M291" s="28" t="e">
        <f>Соц.политика!#REF!</f>
        <v>#REF!</v>
      </c>
      <c r="N291" s="28" t="e">
        <f>Соц.политика!#REF!</f>
        <v>#REF!</v>
      </c>
      <c r="O291" s="28" t="e">
        <f>Соц.политика!#REF!</f>
        <v>#REF!</v>
      </c>
      <c r="P291" s="28" t="e">
        <f>Соц.политика!#REF!</f>
        <v>#REF!</v>
      </c>
      <c r="Q291" s="28" t="e">
        <f>Соц.политика!#REF!</f>
        <v>#REF!</v>
      </c>
      <c r="R291" s="28" t="e">
        <f>Соц.политика!#REF!</f>
        <v>#REF!</v>
      </c>
      <c r="S291" s="28" t="e">
        <f>Соц.политика!#REF!</f>
        <v>#REF!</v>
      </c>
      <c r="T291" s="28" t="e">
        <f>Соц.политика!#REF!</f>
        <v>#REF!</v>
      </c>
      <c r="U291" s="28" t="e">
        <f>Соц.политика!#REF!</f>
        <v>#REF!</v>
      </c>
      <c r="V291" s="28" t="e">
        <f>Соц.политика!#REF!</f>
        <v>#REF!</v>
      </c>
      <c r="W291" s="28" t="e">
        <f>Соц.политика!#REF!</f>
        <v>#REF!</v>
      </c>
    </row>
    <row r="292" spans="1:23" ht="165.75">
      <c r="A292" s="27">
        <v>265</v>
      </c>
      <c r="B292" s="28" t="e">
        <f>Соц.политика!#REF!</f>
        <v>#REF!</v>
      </c>
      <c r="C292" s="28" t="e">
        <f>Соц.политика!#REF!</f>
        <v>#REF!</v>
      </c>
      <c r="D292" s="28" t="e">
        <f>Соц.политика!#REF!</f>
        <v>#REF!</v>
      </c>
      <c r="E292" s="28" t="e">
        <f>Соц.политика!#REF!</f>
        <v>#REF!</v>
      </c>
      <c r="F292" s="28" t="e">
        <f>Соц.политика!#REF!</f>
        <v>#REF!</v>
      </c>
      <c r="G292" s="28" t="e">
        <f>Соц.политика!#REF!</f>
        <v>#REF!</v>
      </c>
      <c r="H292" s="28" t="e">
        <f>Соц.политика!#REF!</f>
        <v>#REF!</v>
      </c>
      <c r="I292" s="28" t="e">
        <f>Соц.политика!#REF!</f>
        <v>#REF!</v>
      </c>
      <c r="J292" s="28" t="e">
        <f>Соц.политика!#REF!</f>
        <v>#REF!</v>
      </c>
      <c r="K292" s="28" t="e">
        <f>Соц.политика!#REF!</f>
        <v>#REF!</v>
      </c>
      <c r="L292" s="28" t="e">
        <f>Соц.политика!#REF!</f>
        <v>#REF!</v>
      </c>
      <c r="M292" s="28" t="e">
        <f>Соц.политика!#REF!</f>
        <v>#REF!</v>
      </c>
      <c r="N292" s="28" t="e">
        <f>Соц.политика!#REF!</f>
        <v>#REF!</v>
      </c>
      <c r="O292" s="28" t="e">
        <f>Соц.политика!#REF!</f>
        <v>#REF!</v>
      </c>
      <c r="P292" s="28" t="e">
        <f>Соц.политика!#REF!</f>
        <v>#REF!</v>
      </c>
      <c r="Q292" s="28" t="e">
        <f>Соц.политика!#REF!</f>
        <v>#REF!</v>
      </c>
      <c r="R292" s="28" t="e">
        <f>Соц.политика!#REF!</f>
        <v>#REF!</v>
      </c>
      <c r="S292" s="28" t="e">
        <f>Соц.политика!#REF!</f>
        <v>#REF!</v>
      </c>
      <c r="T292" s="28" t="e">
        <f>Соц.политика!#REF!</f>
        <v>#REF!</v>
      </c>
      <c r="U292" s="28" t="e">
        <f>Соц.политика!#REF!</f>
        <v>#REF!</v>
      </c>
      <c r="V292" s="28" t="e">
        <f>Соц.политика!#REF!</f>
        <v>#REF!</v>
      </c>
      <c r="W292" s="28" t="e">
        <f>Соц.политика!#REF!</f>
        <v>#REF!</v>
      </c>
    </row>
    <row r="293" spans="1:23" ht="76.5">
      <c r="A293" s="27">
        <v>266</v>
      </c>
      <c r="B293" s="28" t="str">
        <f>Потреб.рынок!B18</f>
        <v>Торговля</v>
      </c>
      <c r="C293" s="28" t="str">
        <f>Потреб.рынок!C18</f>
        <v>Департамент потребительского рынка и туризма Тюменской области</v>
      </c>
      <c r="D293" s="28" t="str">
        <f>Потреб.рынок!D18</f>
        <v>Ишимский</v>
      </c>
      <c r="E293" s="28" t="str">
        <f>Потреб.рынок!E18</f>
        <v>Общество с ограниченной ответственностью “Эталон”</v>
      </c>
      <c r="F293" s="28" t="str">
        <f>Потреб.рынок!F18</f>
        <v>ООО “Эталон”</v>
      </c>
      <c r="G293" s="28" t="str">
        <f>Потреб.рынок!G18</f>
        <v>Ишимский район, с. Стрехнино, ул. Стаханова, д. 8А</v>
      </c>
      <c r="H293" s="28" t="str">
        <f>Потреб.рынок!H18</f>
        <v>Элбакян Элбак Артоваздович, 8 (912) 995 60 55</v>
      </c>
      <c r="I293" s="28" t="str">
        <f>Потреб.рынок!I18</f>
        <v>Магазин “Эврика”</v>
      </c>
      <c r="J293" s="28" t="str">
        <f>Потреб.рынок!J18</f>
        <v>Здание</v>
      </c>
      <c r="K293" s="28" t="str">
        <f>Потреб.рынок!K18</f>
        <v>Торговля</v>
      </c>
      <c r="L293" s="28" t="str">
        <f>Потреб.рынок!L18</f>
        <v>Ишимский район, с. Стрехнино, ул. Стаханова, д. 8А</v>
      </c>
      <c r="M293" s="28">
        <f>Потреб.рынок!M18</f>
        <v>1990</v>
      </c>
      <c r="N293" s="28" t="str">
        <f>Потреб.рынок!N18</f>
        <v>Частная</v>
      </c>
      <c r="O293" s="28">
        <f>Потреб.рынок!O18</f>
        <v>2012</v>
      </c>
      <c r="P293" s="28">
        <f>Потреб.рынок!P18</f>
        <v>2023</v>
      </c>
      <c r="Q293" s="28" t="str">
        <f>Потреб.рынок!Q18</f>
        <v>№ 4 от 10.2015</v>
      </c>
      <c r="R293" s="28" t="str">
        <f>Потреб.рынок!R18</f>
        <v>ДЧ-И</v>
      </c>
      <c r="S293" s="28" t="str">
        <f>Потреб.рынок!S18</f>
        <v>+</v>
      </c>
      <c r="T293" s="28" t="str">
        <f>Потреб.рынок!T18</f>
        <v>Предоставление услуг торговли</v>
      </c>
      <c r="U293" s="28" t="str">
        <f>Потреб.рынок!U18</f>
        <v>Все возрастные категории</v>
      </c>
      <c r="V293" s="28" t="str">
        <f>Потреб.рынок!V18</f>
        <v>К,О,С,Г,У</v>
      </c>
      <c r="W293" s="28" t="str">
        <f>Потреб.рынок!W18</f>
        <v>нет</v>
      </c>
    </row>
    <row r="294" spans="1:23" ht="63.75">
      <c r="A294" s="27">
        <v>267</v>
      </c>
      <c r="B294" s="28" t="str">
        <f>'Адм. здания'!B13</f>
        <v>Административные здания</v>
      </c>
      <c r="C294" s="28" t="str">
        <f>'Адм. здания'!C13</f>
        <v>Органы местного самоуправления</v>
      </c>
      <c r="D294" s="28" t="str">
        <f>'Адм. здания'!D13</f>
        <v xml:space="preserve">Ишимский </v>
      </c>
      <c r="E294" s="28" t="str">
        <f>'Адм. здания'!E13</f>
        <v>Администрация Ишимского муниципального района</v>
      </c>
      <c r="F294" s="28" t="str">
        <f>'Адм. здания'!F13</f>
        <v>Администрация Ишимского МР</v>
      </c>
      <c r="G294" s="28" t="str">
        <f>'Адм. здания'!G13</f>
        <v>г. Ишим, ул.Ленина, д.48,</v>
      </c>
      <c r="H294" s="28" t="str">
        <f>'Адм. здания'!H13</f>
        <v>Ломовцев Сергей Николаевич, 8 (34551) 78300</v>
      </c>
      <c r="I294" s="28" t="str">
        <f>'Адм. здания'!I13</f>
        <v>Администрация Ишимского МР</v>
      </c>
      <c r="J294" s="28" t="str">
        <f>'Адм. здания'!J13</f>
        <v>Здание</v>
      </c>
      <c r="K294" s="28" t="str">
        <f>'Адм. здания'!K13</f>
        <v>ОМСУ</v>
      </c>
      <c r="L294" s="28" t="str">
        <f>'Адм. здания'!L13</f>
        <v>г. Ишим, ул.Ленина, д.48,</v>
      </c>
      <c r="M294" s="28">
        <f>'Адм. здания'!M13</f>
        <v>1978</v>
      </c>
      <c r="N294" s="28" t="str">
        <f>'Адм. здания'!N13</f>
        <v>Муниципальная</v>
      </c>
      <c r="O294" s="28">
        <f>'Адм. здания'!O13</f>
        <v>2011</v>
      </c>
      <c r="P294" s="28" t="str">
        <f>'Адм. здания'!P13</f>
        <v>Не запланирован</v>
      </c>
      <c r="Q294" s="28" t="str">
        <f>'Адм. здания'!Q13</f>
        <v>№2 20.07.2020</v>
      </c>
      <c r="R294" s="28" t="str">
        <f>'Адм. здания'!R13</f>
        <v>ДЧ</v>
      </c>
      <c r="S294" s="28" t="str">
        <f>'Адм. здания'!S13</f>
        <v>+</v>
      </c>
      <c r="T294" s="28" t="str">
        <f>'Адм. здания'!T13</f>
        <v>Деятельность органов местного самоуправления</v>
      </c>
      <c r="U294" s="28" t="str">
        <f>'Адм. здания'!U13</f>
        <v>Все возрастные категории</v>
      </c>
      <c r="V294" s="28" t="str">
        <f>'Адм. здания'!V13</f>
        <v>К,О,С,Г,У</v>
      </c>
      <c r="W294" s="28" t="str">
        <f>'Адм. здания'!W13</f>
        <v>нет</v>
      </c>
    </row>
    <row r="295" spans="1:23" ht="63.75">
      <c r="A295" s="27">
        <v>268</v>
      </c>
      <c r="B295" s="28" t="str">
        <f>'Адм. здания'!B14</f>
        <v>Административные здания</v>
      </c>
      <c r="C295" s="28" t="str">
        <f>'Адм. здания'!C14</f>
        <v>Органы местного самоуправления</v>
      </c>
      <c r="D295" s="28" t="str">
        <f>'Адм. здания'!D14</f>
        <v>Казанский</v>
      </c>
      <c r="E295" s="28" t="str">
        <f>'Адм. здания'!E14</f>
        <v>Администрация Казанского муниципального района</v>
      </c>
      <c r="F295" s="28" t="str">
        <f>'Адм. здания'!F14</f>
        <v>Администрация Казанского МР</v>
      </c>
      <c r="G295" s="28" t="str">
        <f>'Адм. здания'!G14</f>
        <v>Казанский район, с. Казанское, ул. Ленина, д. 7</v>
      </c>
      <c r="H295" s="28" t="str">
        <f>'Адм. здания'!H14</f>
        <v>Богданова Татьяна Александровна, 8 (34553) 41033</v>
      </c>
      <c r="I295" s="28" t="str">
        <f>'Адм. здания'!I14</f>
        <v>Администрация Казанского МР</v>
      </c>
      <c r="J295" s="28" t="str">
        <f>'Адм. здания'!J14</f>
        <v>Здание</v>
      </c>
      <c r="K295" s="28" t="str">
        <f>'Адм. здания'!K14</f>
        <v>ОМСУ</v>
      </c>
      <c r="L295" s="28" t="str">
        <f>'Адм. здания'!L14</f>
        <v>Казанский район, с. Казанское, ул. Ленина, д. 7</v>
      </c>
      <c r="M295" s="28">
        <f>'Адм. здания'!M14</f>
        <v>1980</v>
      </c>
      <c r="N295" s="28" t="str">
        <f>'Адм. здания'!N14</f>
        <v>Муниципальная</v>
      </c>
      <c r="O295" s="28">
        <f>'Адм. здания'!O14</f>
        <v>2006</v>
      </c>
      <c r="P295" s="28" t="str">
        <f>'Адм. здания'!P14</f>
        <v>Не запланирован</v>
      </c>
      <c r="Q295" s="28" t="str">
        <f>'Адм. здания'!Q14</f>
        <v>№ 1/4 от 13.06.2013</v>
      </c>
      <c r="R295" s="28" t="str">
        <f>'Адм. здания'!R14</f>
        <v>ДЧ-В</v>
      </c>
      <c r="S295" s="28" t="str">
        <f>'Адм. здания'!S14</f>
        <v>+</v>
      </c>
      <c r="T295" s="28" t="str">
        <f>'Адм. здания'!T14</f>
        <v>Деятельность органов местного самоуправления</v>
      </c>
      <c r="U295" s="28" t="str">
        <f>'Адм. здания'!U14</f>
        <v>Все возрастные категории</v>
      </c>
      <c r="V295" s="28" t="str">
        <f>'Адм. здания'!V14</f>
        <v>К,О,С,Г,У</v>
      </c>
      <c r="W295" s="28" t="str">
        <f>'Адм. здания'!W14</f>
        <v>нет</v>
      </c>
    </row>
    <row r="296" spans="1:23" ht="89.25">
      <c r="A296" s="27">
        <v>269</v>
      </c>
      <c r="B296" s="28" t="str">
        <f>Аптека!B13</f>
        <v>Аптеки</v>
      </c>
      <c r="C296" s="28" t="str">
        <f>Аптека!C13</f>
        <v>Органы местного самоуправления</v>
      </c>
      <c r="D296" s="28" t="str">
        <f>Аптека!D13</f>
        <v>Казанский</v>
      </c>
      <c r="E296" s="28" t="str">
        <f>Аптека!E13</f>
        <v>Акционерное общество "Фармация"</v>
      </c>
      <c r="F296" s="28" t="str">
        <f>Аптека!F13</f>
        <v>АО "Фармация"</v>
      </c>
      <c r="G296" s="28" t="str">
        <f>Аптека!G13</f>
        <v>г. Тюмень, ул. Велижанская, д. 77</v>
      </c>
      <c r="H296" s="28" t="str">
        <f>Аптека!H13</f>
        <v>Дроздова Татьяна Леонидовна 8 (3452) 472803</v>
      </c>
      <c r="I296" s="28" t="str">
        <f>Аптека!I13</f>
        <v>Центральная районная аптека № 23</v>
      </c>
      <c r="J296" s="28" t="str">
        <f>Аптека!J13</f>
        <v>Здание</v>
      </c>
      <c r="K296" s="28" t="str">
        <f>Аптека!K13</f>
        <v>Аптеки</v>
      </c>
      <c r="L296" s="28" t="str">
        <f>Аптека!L13</f>
        <v xml:space="preserve">Казанский район, с. Казанское, ул. Луначарского, д. 5    </v>
      </c>
      <c r="M296" s="28">
        <f>Аптека!M13</f>
        <v>1979</v>
      </c>
      <c r="N296" s="28" t="str">
        <f>Аптека!N13</f>
        <v>Частная</v>
      </c>
      <c r="O296" s="28" t="str">
        <f>Аптека!O13</f>
        <v>-</v>
      </c>
      <c r="P296" s="28">
        <f>Аптека!P13</f>
        <v>2028</v>
      </c>
      <c r="Q296" s="28" t="str">
        <f>Аптека!Q13</f>
        <v>б/н от 06.2020</v>
      </c>
      <c r="R296" s="28" t="str">
        <f>Аптека!R13</f>
        <v>ДЧ-В</v>
      </c>
      <c r="S296" s="28" t="str">
        <f>Аптека!S13</f>
        <v>+</v>
      </c>
      <c r="T296" s="28" t="str">
        <f>Аптека!T13</f>
        <v>Предоставление услуг по продаже лекарственных средств, в т.ч. льготным категориям граждан</v>
      </c>
      <c r="U296" s="28" t="str">
        <f>Аптека!U13</f>
        <v>Все возрастные категории</v>
      </c>
      <c r="V296" s="28" t="str">
        <f>Аптека!V13</f>
        <v>К,О,С,Г,У</v>
      </c>
      <c r="W296" s="28" t="str">
        <f>Аптека!W13</f>
        <v>Нет</v>
      </c>
    </row>
    <row r="297" spans="1:23" ht="102">
      <c r="A297" s="27">
        <v>270</v>
      </c>
      <c r="B297" s="28" t="str">
        <f>Банки!B8</f>
        <v>Банкоовские услуги</v>
      </c>
      <c r="C297" s="28" t="str">
        <f>Банки!C8</f>
        <v>Публичное акционерное общество “Сбербанк России”</v>
      </c>
      <c r="D297" s="28" t="str">
        <f>Банки!D8</f>
        <v>Казанский</v>
      </c>
      <c r="E297" s="28" t="str">
        <f>Банки!E8</f>
        <v>Западно-Сибирское отделение Публичного акционерного общества “Сбербанк России”</v>
      </c>
      <c r="F297" s="28" t="str">
        <f>Банки!F8</f>
        <v>Западно-Сибирское отделение ПАО “Сбербанк России”</v>
      </c>
      <c r="G297" s="28" t="str">
        <f>Банки!G8</f>
        <v>г. Тюмень, ул. Рижская, д.61</v>
      </c>
      <c r="H297" s="28" t="str">
        <f>Банки!H8</f>
        <v>Светлов Евгений Николаевич, 8 (3452) 21-62-46, 21-60-01</v>
      </c>
      <c r="I297" s="28" t="str">
        <f>Банки!I8</f>
        <v>Дополнительный офис №29/0210 Тюменского отделения № 29</v>
      </c>
      <c r="J297" s="28" t="str">
        <f>Банки!J8</f>
        <v>Здание</v>
      </c>
      <c r="K297" s="28" t="str">
        <f>Банки!K8</f>
        <v>Банки</v>
      </c>
      <c r="L297" s="28" t="str">
        <f>Банки!L8</f>
        <v>Казанский район,  с. Казанское, ул. Ленина, д.6</v>
      </c>
      <c r="M297" s="28">
        <f>Банки!M8</f>
        <v>1998</v>
      </c>
      <c r="N297" s="28" t="str">
        <f>Банки!N8</f>
        <v>Частная</v>
      </c>
      <c r="O297" s="28">
        <f>Банки!O8</f>
        <v>2011</v>
      </c>
      <c r="P297" s="28" t="str">
        <f>Банки!P8</f>
        <v>-</v>
      </c>
      <c r="Q297" s="28" t="str">
        <f>Банки!Q8</f>
        <v>№25 от 29.10.2014</v>
      </c>
      <c r="R297" s="28" t="str">
        <f>Банки!R8</f>
        <v>ДП-В;
ДЧ-И  (О,Г,У)</v>
      </c>
      <c r="S297" s="28" t="str">
        <f>Банки!S8</f>
        <v>+</v>
      </c>
      <c r="T297" s="28" t="str">
        <f>Банки!T8</f>
        <v>Деятельность банков</v>
      </c>
      <c r="U297" s="28" t="str">
        <f>Банки!U8</f>
        <v>Все возрастные категории</v>
      </c>
      <c r="V297" s="28" t="str">
        <f>Банки!V8</f>
        <v>К,О,С,Г,У</v>
      </c>
      <c r="W297" s="28" t="str">
        <f>Банки!W8</f>
        <v>Нет</v>
      </c>
    </row>
    <row r="298" spans="1:23" ht="102">
      <c r="A298" s="27">
        <v>271</v>
      </c>
      <c r="B298" s="28" t="str">
        <f>'Почта России'!B12</f>
        <v>Почта России</v>
      </c>
      <c r="C298" s="28" t="str">
        <f>'Почта России'!C12</f>
        <v>Акционерное общество “Почта России”</v>
      </c>
      <c r="D298" s="28" t="str">
        <f>'Почта России'!D12</f>
        <v>Казанский</v>
      </c>
      <c r="E298" s="28" t="str">
        <f>'Почта России'!E12</f>
        <v>Управление федеральной почтовой связи Тюменской области Акционерного общества "Почта России"</v>
      </c>
      <c r="F298" s="28" t="str">
        <f>'Почта России'!F12</f>
        <v>УФПС Тюменской области  АО «Почта России»</v>
      </c>
      <c r="G298" s="28" t="str">
        <f>'Почта России'!G12</f>
        <v>г. Тюмень, ул. Республики д.56</v>
      </c>
      <c r="H298" s="28" t="str">
        <f>'Почта России'!H12</f>
        <v>Кожевникова Елена Анатольевна, 8 (904) 462 0251</v>
      </c>
      <c r="I298" s="28" t="str">
        <f>'Почта России'!I12</f>
        <v xml:space="preserve">Отделение почтовой связи Казанское 627420 </v>
      </c>
      <c r="J298" s="28" t="str">
        <f>'Почта России'!J12</f>
        <v>Часть здания</v>
      </c>
      <c r="K298" s="28" t="str">
        <f>'Почта России'!K12</f>
        <v>Отделения почтовой связи</v>
      </c>
      <c r="L298" s="28" t="str">
        <f>'Почта России'!L12</f>
        <v>Казанский район, с. Казанское, ул. Ленина д. 9</v>
      </c>
      <c r="M298" s="28">
        <f>'Почта России'!M12</f>
        <v>2006</v>
      </c>
      <c r="N298" s="28" t="str">
        <f>'Почта России'!N12</f>
        <v>Частная</v>
      </c>
      <c r="O298" s="28">
        <f>'Почта России'!O12</f>
        <v>2019</v>
      </c>
      <c r="P298" s="28" t="str">
        <f>'Почта России'!P12</f>
        <v>Не запланирован</v>
      </c>
      <c r="Q298" s="28" t="str">
        <f>'Почта России'!Q12</f>
        <v>№ 1 от 26.12.2020</v>
      </c>
      <c r="R298" s="28" t="str">
        <f>'Почта России'!R12</f>
        <v>ДП</v>
      </c>
      <c r="S298" s="28" t="str">
        <f>'Почта России'!S12</f>
        <v>+</v>
      </c>
      <c r="T298" s="28" t="str">
        <f>'Почта России'!T12</f>
        <v>Все услуги почтовой связи</v>
      </c>
      <c r="U298" s="28" t="str">
        <f>'Почта России'!U12</f>
        <v>Все возрастные категории</v>
      </c>
      <c r="V298" s="28" t="str">
        <f>'Почта России'!V12</f>
        <v>К,О,С,Г,У</v>
      </c>
      <c r="W298" s="28" t="str">
        <f>'Почта России'!W12</f>
        <v>нет</v>
      </c>
    </row>
    <row r="299" spans="1:23" ht="127.5">
      <c r="A299" s="27">
        <v>272</v>
      </c>
      <c r="B299" s="28" t="str">
        <f>ООИ!B16</f>
        <v>Общественные организации инвалидов</v>
      </c>
      <c r="C299" s="28" t="str">
        <f>ООИ!C16</f>
        <v>Всероссийское общество инвалидов</v>
      </c>
      <c r="D299" s="28" t="str">
        <f>ООИ!D16</f>
        <v>Казанский</v>
      </c>
      <c r="E299" s="28" t="str">
        <f>ООИ!E16</f>
        <v>Тюменская областная региональная организация Общероссийской общественной организации «Всероссийское общество инвалидов»</v>
      </c>
      <c r="F299" s="28" t="str">
        <f>ООИ!F16</f>
        <v>ТРО ООО “ВОИ”</v>
      </c>
      <c r="G299" s="28" t="str">
        <f>ООИ!G16</f>
        <v>г. Тюмень, ул. 50 лет Октября, д.84, корп.2</v>
      </c>
      <c r="H299" s="28" t="str">
        <f>ООИ!H16</f>
        <v>Карымова Ирина Сергеевна, 8 (34553) 42277</v>
      </c>
      <c r="I299" s="28" t="str">
        <f>ООИ!I16</f>
        <v>Казанская районная организация ВОИ</v>
      </c>
      <c r="J299" s="28" t="str">
        <f>ООИ!J16</f>
        <v>Часть здания</v>
      </c>
      <c r="K299" s="28" t="str">
        <f>ООИ!K16</f>
        <v>ООИ</v>
      </c>
      <c r="L299" s="28" t="str">
        <f>ООИ!L16</f>
        <v>Казанский район, с. Казанское, ул. Ленина, д.22</v>
      </c>
      <c r="M299" s="28">
        <f>ООИ!M16</f>
        <v>1975</v>
      </c>
      <c r="N299" s="28" t="str">
        <f>ООИ!N16</f>
        <v>Частная</v>
      </c>
      <c r="O299" s="28" t="str">
        <f>ООИ!O16</f>
        <v>-</v>
      </c>
      <c r="P299" s="28" t="str">
        <f>ООИ!P16</f>
        <v>Не запланирован</v>
      </c>
      <c r="Q299" s="28" t="str">
        <f>ООИ!Q16</f>
        <v>№1 от 05.02.2020</v>
      </c>
      <c r="R299" s="28" t="str">
        <f>ООИ!R16</f>
        <v>ДП-В; ДЧ-И (О,С,Г,У); ДП-И (О, Г, У)</v>
      </c>
      <c r="S299" s="28" t="str">
        <f>ООИ!S16</f>
        <v>+</v>
      </c>
      <c r="T299" s="28" t="str">
        <f>ООИ!T16</f>
        <v>Оказание услуг по социальной реабилитации, адаптации, интеграции инвалидов</v>
      </c>
      <c r="U299" s="28" t="str">
        <f>ООИ!U16</f>
        <v>Все категории населения</v>
      </c>
      <c r="V299" s="28" t="str">
        <f>ООИ!V16</f>
        <v>К,О,С,Г,У</v>
      </c>
      <c r="W299" s="28" t="str">
        <f>ООИ!W16</f>
        <v>нет</v>
      </c>
    </row>
    <row r="300" spans="1:23" ht="178.5">
      <c r="A300" s="27">
        <v>273</v>
      </c>
      <c r="B300" s="28" t="str">
        <f>МФЦ!B13</f>
        <v>Многофункциональные центры предоставления государственных и муниципальных услуг</v>
      </c>
      <c r="C300" s="28" t="str">
        <f>МФЦ!C13</f>
        <v xml:space="preserve">Аппарат Губернатора Тюменской области </v>
      </c>
      <c r="D300" s="28" t="str">
        <f>МФЦ!D13</f>
        <v>Казанский</v>
      </c>
      <c r="E300" s="28" t="str">
        <f>МФЦ!E13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300" s="28" t="str">
        <f>МФЦ!F13</f>
        <v xml:space="preserve">ГАУ ТО “МФЦ" </v>
      </c>
      <c r="G300" s="28" t="str">
        <f>МФЦ!G13</f>
        <v xml:space="preserve">г. Тюмень, ул. Первомайская, д. 50/1 </v>
      </c>
      <c r="H300" s="28" t="str">
        <f>МФЦ!H13</f>
        <v>Нагибин Александр Николаевич 8(3452)399730, 399289</v>
      </c>
      <c r="I300" s="28" t="str">
        <f>МФЦ!I13</f>
        <v xml:space="preserve">Казанский филиал ГАУ ТО “МФЦ" </v>
      </c>
      <c r="J300" s="28" t="str">
        <f>МФЦ!J13</f>
        <v>здание</v>
      </c>
      <c r="K300" s="28" t="str">
        <f>МФЦ!K13</f>
        <v>Многофункциональные центры</v>
      </c>
      <c r="L300" s="28" t="str">
        <f>МФЦ!L13</f>
        <v>Казанский район, с.Казанское, ул.Ленина, д.12А</v>
      </c>
      <c r="M300" s="28">
        <f>МФЦ!M13</f>
        <v>1958</v>
      </c>
      <c r="N300" s="28" t="str">
        <f>МФЦ!N13</f>
        <v>муниципальная</v>
      </c>
      <c r="O300" s="28">
        <f>МФЦ!O13</f>
        <v>2013</v>
      </c>
      <c r="P300" s="28" t="str">
        <f>МФЦ!P13</f>
        <v>Не запланирован</v>
      </c>
      <c r="Q300" s="28" t="str">
        <f>МФЦ!Q13</f>
        <v>№ 20 от 13.12.2019</v>
      </c>
      <c r="R300" s="28" t="str">
        <f>МФЦ!R13</f>
        <v>ДУ</v>
      </c>
      <c r="S300" s="28" t="str">
        <f>МФЦ!S13</f>
        <v>+</v>
      </c>
      <c r="T300" s="28" t="str">
        <f>МФЦ!T13</f>
        <v>Предоставление населению государственных и муниципальных услуг</v>
      </c>
      <c r="U300" s="28" t="str">
        <f>МФЦ!U13</f>
        <v>Все возрастные категории</v>
      </c>
      <c r="V300" s="28" t="str">
        <f>МФЦ!V13</f>
        <v>К,О,С,Г,У</v>
      </c>
      <c r="W300" s="28" t="str">
        <f>МФЦ!W13</f>
        <v>нет</v>
      </c>
    </row>
    <row r="301" spans="1:23" ht="89.25">
      <c r="A301" s="27">
        <v>274</v>
      </c>
      <c r="B301" s="28" t="str">
        <f>ПФРФ!B14</f>
        <v>Пенсионные фонды</v>
      </c>
      <c r="C301" s="28" t="str">
        <f>ПФРФ!C14</f>
        <v>Государственное учреждение-Отделение Пенсионного Фонда Росси по Тюменской области</v>
      </c>
      <c r="D301" s="28" t="str">
        <f>ПФРФ!D14</f>
        <v>Казанский</v>
      </c>
      <c r="E301" s="28" t="str">
        <f>ПФРФ!E14</f>
        <v>Государственное учреждение-Отделение Пенсионного Фонда Росси по Тюменской области</v>
      </c>
      <c r="F301" s="28" t="str">
        <f>ПФРФ!F14</f>
        <v>ОПФР по Тюменской области</v>
      </c>
      <c r="G301" s="28" t="str">
        <f>ПФРФ!G14</f>
        <v>г. Тюмень, ул. Республики, 83а</v>
      </c>
      <c r="H301" s="28" t="str">
        <f>ПФРФ!H14</f>
        <v>Чалкова Алефтина Сергеевна, 8 (3452) 270970</v>
      </c>
      <c r="I301" s="28" t="str">
        <f>ПФРФ!I14</f>
        <v>Клиентская служба (на правах группы) в Казанском районе</v>
      </c>
      <c r="J301" s="28" t="str">
        <f>ПФРФ!J14</f>
        <v>Здание</v>
      </c>
      <c r="K301" s="28" t="str">
        <f>ПФРФ!K14</f>
        <v xml:space="preserve"> Пенсионные фонды</v>
      </c>
      <c r="L301" s="28" t="str">
        <f>ПФРФ!L14</f>
        <v>Казанский район, с. Казанское, ул. Ленина, д. 10</v>
      </c>
      <c r="M301" s="28">
        <f>ПФРФ!M14</f>
        <v>1967</v>
      </c>
      <c r="N301" s="28" t="str">
        <f>ПФРФ!N14</f>
        <v>Федеральная</v>
      </c>
      <c r="O301" s="28" t="str">
        <f>ПФРФ!O14</f>
        <v>нет</v>
      </c>
      <c r="P301" s="28" t="str">
        <f>ПФРФ!P14</f>
        <v>Не запланирован</v>
      </c>
      <c r="Q301" s="28" t="str">
        <f>ПФРФ!Q14</f>
        <v>№ б/н от 2015</v>
      </c>
      <c r="R301" s="28" t="str">
        <f>ПФРФ!R14</f>
        <v>ДЧ-И (К,О,С,Г,У)</v>
      </c>
      <c r="S301" s="28" t="str">
        <f>ПФРФ!S14</f>
        <v xml:space="preserve"> +</v>
      </c>
      <c r="T301" s="28" t="str">
        <f>ПФРФ!T14</f>
        <v>Государственное пенсионное обеспечение</v>
      </c>
      <c r="U301" s="28" t="str">
        <f>ПФРФ!U14</f>
        <v>Все возрастные категории</v>
      </c>
      <c r="V301" s="28" t="str">
        <f>ПФРФ!V14</f>
        <v>К,О,С,Г,У</v>
      </c>
      <c r="W301" s="28" t="str">
        <f>ПФРФ!W14</f>
        <v>нет</v>
      </c>
    </row>
    <row r="302" spans="1:23" ht="114.75">
      <c r="A302" s="27">
        <v>275</v>
      </c>
      <c r="B302" s="28" t="str">
        <f>Здрав!B41</f>
        <v>Здравоохранение</v>
      </c>
      <c r="C302" s="28" t="str">
        <f>Здрав!C41</f>
        <v>Департамент здравоохранения Тюменской области</v>
      </c>
      <c r="D302" s="28" t="str">
        <f>Здрав!D41</f>
        <v>Казанский</v>
      </c>
      <c r="E302" s="28" t="str">
        <f>Здрав!E41</f>
        <v>Государственное бюджетное учреждение здравоохранения Тюменской области “Областная больница № 14” (с. Казанское)</v>
      </c>
      <c r="F302" s="28" t="str">
        <f>Здрав!F41</f>
        <v>ГБУЗ ТО “ОБ № 14” (с. Казанское)</v>
      </c>
      <c r="G302" s="28" t="str">
        <f>Здрав!G41</f>
        <v>Казанский район с. Казанское, ул. Больничная, д. 20</v>
      </c>
      <c r="H302" s="28" t="str">
        <f>Здрав!H41</f>
        <v>Суворов Дмитрий Михайлович  (34553) 4-11-67</v>
      </c>
      <c r="I302" s="28" t="str">
        <f>Здрав!I41</f>
        <v>ГБУЗ ТО “ОБ № 14 им. В.Н. Шанаурина” (с. Казанское) (поликлиника №2)</v>
      </c>
      <c r="J302" s="28" t="str">
        <f>Здрав!J41</f>
        <v>Здание</v>
      </c>
      <c r="K302" s="28" t="str">
        <f>Здрав!K41</f>
        <v>Больница/поликлиника</v>
      </c>
      <c r="L302" s="28" t="str">
        <f>Здрав!L41</f>
        <v>Казанский район с. Казанское, ул. Больничная, д. 20, стр. 2</v>
      </c>
      <c r="M302" s="28">
        <f>Здрав!M41</f>
        <v>1984</v>
      </c>
      <c r="N302" s="28" t="str">
        <f>Здрав!N41</f>
        <v>Региональная</v>
      </c>
      <c r="O302" s="28">
        <f>Здрав!O41</f>
        <v>2001</v>
      </c>
      <c r="P302" s="28">
        <f>Здрав!P41</f>
        <v>2021</v>
      </c>
      <c r="Q302" s="28" t="str">
        <f>Здрав!Q41</f>
        <v>№ 2 от 17.03.2020</v>
      </c>
      <c r="R302" s="28" t="str">
        <f>Здрав!R41</f>
        <v>ДУ</v>
      </c>
      <c r="S302" s="28" t="str">
        <f>Здрав!S41</f>
        <v>+</v>
      </c>
      <c r="T302" s="28" t="str">
        <f>Здрав!T41</f>
        <v>Оказание доврачебной, стационарной, врачебной первичной медико-санитарной помощи, медико-социальной помощи</v>
      </c>
      <c r="U302" s="28" t="str">
        <f>Здрав!U41</f>
        <v>Все возрастные категории</v>
      </c>
      <c r="V302" s="28" t="str">
        <f>Здрав!V41</f>
        <v>К,О,С,Г,У</v>
      </c>
      <c r="W302" s="28" t="str">
        <f>Здрав!W41</f>
        <v>да</v>
      </c>
    </row>
    <row r="303" spans="1:23" ht="127.5">
      <c r="A303" s="27">
        <v>276</v>
      </c>
      <c r="B303" s="28" t="str">
        <f>Здрав!B42</f>
        <v>Здравоохранение</v>
      </c>
      <c r="C303" s="28" t="str">
        <f>Здрав!C42</f>
        <v>Департамент здравоохранения Тюменской области</v>
      </c>
      <c r="D303" s="28" t="str">
        <f>Здрав!D42</f>
        <v>Казанский</v>
      </c>
      <c r="E303" s="28" t="str">
        <f>Здрав!E42</f>
        <v>Государственное бюджетное учреждение здравоохранения Тюменской области “Областная больница № 14” (с. Казанское)</v>
      </c>
      <c r="F303" s="28" t="str">
        <f>Здрав!F42</f>
        <v>ГБУЗ ТО “ОБ № 14” (с. Казанское)</v>
      </c>
      <c r="G303" s="28" t="str">
        <f>Здрав!G42</f>
        <v>Казанский район с. Казанское, ул. Больничная, д. 20</v>
      </c>
      <c r="H303" s="28" t="str">
        <f>Здрав!H42</f>
        <v>Суворов Дмитрий Михайлович  (34553) 4-11-67</v>
      </c>
      <c r="I303" s="28" t="str">
        <f>Здрав!I42</f>
        <v>ГБУЗ ТО “ОБ № 14 им. В.Н. Шанаурина” (с. Казанское) (инфекционное отделение № 3)</v>
      </c>
      <c r="J303" s="28" t="str">
        <f>Здрав!J42</f>
        <v>Здание</v>
      </c>
      <c r="K303" s="28" t="str">
        <f>Здрав!K42</f>
        <v>Больница/поликлиника</v>
      </c>
      <c r="L303" s="28" t="str">
        <f>Здрав!L42</f>
        <v>Казанский район с. Казанское, ул. Больничная, д. 20, стр. 3</v>
      </c>
      <c r="M303" s="28">
        <f>Здрав!M42</f>
        <v>1988</v>
      </c>
      <c r="N303" s="28" t="str">
        <f>Здрав!N42</f>
        <v>Региональная</v>
      </c>
      <c r="O303" s="28" t="str">
        <f>Здрав!O42</f>
        <v>-</v>
      </c>
      <c r="P303" s="28">
        <f>Здрав!P42</f>
        <v>2021</v>
      </c>
      <c r="Q303" s="28" t="str">
        <f>Здрав!Q42</f>
        <v>№ 6 от 17.03.2020</v>
      </c>
      <c r="R303" s="28" t="str">
        <f>Здрав!R42</f>
        <v>ДУ</v>
      </c>
      <c r="S303" s="28" t="str">
        <f>Здрав!S42</f>
        <v>+</v>
      </c>
      <c r="T303" s="28" t="str">
        <f>Здрав!T42</f>
        <v>Оказание доврачебной, стационарной, врачебной первичной медико-санитарной помощи, медико-социальной помощи</v>
      </c>
      <c r="U303" s="28" t="str">
        <f>Здрав!U42</f>
        <v>Все возрастные категории</v>
      </c>
      <c r="V303" s="28" t="str">
        <f>Здрав!V42</f>
        <v>К,О,С,Г,У</v>
      </c>
      <c r="W303" s="28" t="str">
        <f>Здрав!W42</f>
        <v>да</v>
      </c>
    </row>
    <row r="304" spans="1:23" ht="127.5">
      <c r="A304" s="27">
        <v>277</v>
      </c>
      <c r="B304" s="28" t="str">
        <f>Здрав!B43</f>
        <v>Здравоохранение</v>
      </c>
      <c r="C304" s="28" t="str">
        <f>Здрав!C43</f>
        <v>Департамент здравоохранения Тюменской области</v>
      </c>
      <c r="D304" s="28" t="str">
        <f>Здрав!D43</f>
        <v>Казанский</v>
      </c>
      <c r="E304" s="28" t="str">
        <f>Здрав!E43</f>
        <v>Государственное бюджетное учреждение здравоохранения Тюменской области “Областная больница № 14” (с. Казанское)</v>
      </c>
      <c r="F304" s="28" t="str">
        <f>Здрав!F43</f>
        <v>ГБУЗ ТО “ОБ № 14” (с. Казанское)</v>
      </c>
      <c r="G304" s="28" t="str">
        <f>Здрав!G43</f>
        <v>Казанский район с. Казанское, ул. Больничная, д. 20</v>
      </c>
      <c r="H304" s="28" t="str">
        <f>Здрав!H43</f>
        <v>Суворов Дмитрий Михайлович  (34553) 4-11-67</v>
      </c>
      <c r="I304" s="28" t="str">
        <f>Здрав!I43</f>
        <v>ГБУЗ ТО “ОБ № 14 им. В.Н. Шанаурина” (с. Казанское) (рентгенологическое отделение № 4)</v>
      </c>
      <c r="J304" s="28" t="str">
        <f>Здрав!J43</f>
        <v>Здание</v>
      </c>
      <c r="K304" s="28" t="str">
        <f>Здрав!K43</f>
        <v>Больница/поликлиника</v>
      </c>
      <c r="L304" s="28" t="str">
        <f>Здрав!L43</f>
        <v>Казанский район с. Казанское, ул. Больничная, д. 20, стр. 4</v>
      </c>
      <c r="M304" s="28">
        <f>Здрав!M43</f>
        <v>1956</v>
      </c>
      <c r="N304" s="28" t="str">
        <f>Здрав!N43</f>
        <v>Региональная</v>
      </c>
      <c r="O304" s="28">
        <f>Здрав!O43</f>
        <v>2007</v>
      </c>
      <c r="P304" s="28">
        <f>Здрав!P43</f>
        <v>2022</v>
      </c>
      <c r="Q304" s="28" t="str">
        <f>Здрав!Q43</f>
        <v>№ 4 от 17.03.2020</v>
      </c>
      <c r="R304" s="28" t="str">
        <f>Здрав!R43</f>
        <v>ДУ</v>
      </c>
      <c r="S304" s="28" t="str">
        <f>Здрав!S43</f>
        <v>+</v>
      </c>
      <c r="T304" s="28" t="str">
        <f>Здрав!T43</f>
        <v>Оказание доврачебной, стационарной, врачебной первичной медико-санитарной помощи, медико-социальной помощи</v>
      </c>
      <c r="U304" s="28" t="str">
        <f>Здрав!U43</f>
        <v>Все возрастные категории</v>
      </c>
      <c r="V304" s="28" t="str">
        <f>Здрав!V43</f>
        <v>К,О,С,Г,У</v>
      </c>
      <c r="W304" s="28" t="str">
        <f>Здрав!W43</f>
        <v>да</v>
      </c>
    </row>
    <row r="305" spans="1:23" ht="114.75">
      <c r="A305" s="27">
        <v>278</v>
      </c>
      <c r="B305" s="28" t="str">
        <f>Здрав!B44</f>
        <v>Здравоохранение</v>
      </c>
      <c r="C305" s="28" t="str">
        <f>Здрав!C44</f>
        <v>Департамент здравоохранения Тюменской области</v>
      </c>
      <c r="D305" s="28" t="str">
        <f>Здрав!D44</f>
        <v>Казанский</v>
      </c>
      <c r="E305" s="28" t="str">
        <f>Здрав!E44</f>
        <v>Государственное бюджетное учреждение здравоохранения Тюменской области “Областная больница № 14” (с. Казанское)</v>
      </c>
      <c r="F305" s="28" t="str">
        <f>Здрав!F44</f>
        <v>ГБУЗ ТО “ОБ № 14” (с. Казанское)</v>
      </c>
      <c r="G305" s="28" t="str">
        <f>Здрав!G44</f>
        <v>Казанский район с. Казанское, ул. Больничная, д. 20</v>
      </c>
      <c r="H305" s="28" t="str">
        <f>Здрав!H44</f>
        <v>Суворов Дмитрий Михайлович  (34553) 4-11-67</v>
      </c>
      <c r="I305" s="28" t="str">
        <f>Здрав!I44</f>
        <v>ГБУЗ ТО “ОБ № 14 им. В.Н. Шанаурина” (с. Казанское) (детское отделение)</v>
      </c>
      <c r="J305" s="28" t="str">
        <f>Здрав!J44</f>
        <v>Здание</v>
      </c>
      <c r="K305" s="28" t="str">
        <f>Здрав!K44</f>
        <v>Больница/поликлиника</v>
      </c>
      <c r="L305" s="28" t="str">
        <f>Здрав!L44</f>
        <v>Казанский район с. Казанское, ул. Больничная, д. 20, стр. 6/1</v>
      </c>
      <c r="M305" s="28">
        <f>Здрав!M44</f>
        <v>1979</v>
      </c>
      <c r="N305" s="28" t="str">
        <f>Здрав!N44</f>
        <v>Региональная</v>
      </c>
      <c r="O305" s="28">
        <f>Здрав!O44</f>
        <v>2008</v>
      </c>
      <c r="P305" s="28">
        <f>Здрав!P44</f>
        <v>2024</v>
      </c>
      <c r="Q305" s="28" t="str">
        <f>Здрав!Q44</f>
        <v>№ 8 от 17.03.2020</v>
      </c>
      <c r="R305" s="28" t="str">
        <f>Здрав!R44</f>
        <v>ДУ</v>
      </c>
      <c r="S305" s="28" t="str">
        <f>Здрав!S44</f>
        <v>+</v>
      </c>
      <c r="T305" s="28" t="str">
        <f>Здрав!T44</f>
        <v>Оказание первичной медико-санитарной помощи</v>
      </c>
      <c r="U305" s="28" t="str">
        <f>Здрав!U44</f>
        <v>Дети</v>
      </c>
      <c r="V305" s="28" t="str">
        <f>Здрав!V44</f>
        <v>К,О,С,Г,У</v>
      </c>
      <c r="W305" s="28" t="str">
        <f>Здрав!W44</f>
        <v>да</v>
      </c>
    </row>
    <row r="306" spans="1:23" ht="114.75">
      <c r="A306" s="27">
        <v>279</v>
      </c>
      <c r="B306" s="28" t="str">
        <f>Здрав!B45</f>
        <v>Здравоохранение</v>
      </c>
      <c r="C306" s="28" t="str">
        <f>Здрав!C45</f>
        <v>Департамент здравоохранения Тюменской области</v>
      </c>
      <c r="D306" s="28" t="str">
        <f>Здрав!D45</f>
        <v>Казанский</v>
      </c>
      <c r="E306" s="28" t="str">
        <f>Здрав!E45</f>
        <v>Государственное бюджетное учреждение здравоохранения Тюменской области “Областная больница № 14” (с. Казанское)</v>
      </c>
      <c r="F306" s="28" t="str">
        <f>Здрав!F45</f>
        <v>ГБУЗ ТО “ОБ № 14” (с. Казанское)</v>
      </c>
      <c r="G306" s="28" t="str">
        <f>Здрав!G45</f>
        <v>Казанский район с. Казанское, ул. Больничная, д. 20</v>
      </c>
      <c r="H306" s="28" t="str">
        <f>Здрав!H45</f>
        <v>Суворов Дмитрий Михайлович  (34553) 4-11-67</v>
      </c>
      <c r="I306" s="28" t="str">
        <f>Здрав!I45</f>
        <v>ГБУЗ ТО “ОБ № 14 им. В.Н. Шанаурина” (с. Казанское) (хирургическое отделение)</v>
      </c>
      <c r="J306" s="28" t="str">
        <f>Здрав!J45</f>
        <v>Здание</v>
      </c>
      <c r="K306" s="28" t="str">
        <f>Здрав!K45</f>
        <v>Больница/поликлиника</v>
      </c>
      <c r="L306" s="28" t="str">
        <f>Здрав!L45</f>
        <v>Казанский район с. Казанское, ул. Больничная, д. 20, стр. 7</v>
      </c>
      <c r="M306" s="28">
        <f>Здрав!M45</f>
        <v>1978</v>
      </c>
      <c r="N306" s="28" t="str">
        <f>Здрав!N45</f>
        <v>Региональная</v>
      </c>
      <c r="O306" s="28">
        <f>Здрав!O45</f>
        <v>2007</v>
      </c>
      <c r="P306" s="28">
        <f>Здрав!P45</f>
        <v>2023</v>
      </c>
      <c r="Q306" s="28" t="str">
        <f>Здрав!Q45</f>
        <v>№ 7 от 17.03.2020</v>
      </c>
      <c r="R306" s="28" t="str">
        <f>Здрав!R45</f>
        <v>ДУ</v>
      </c>
      <c r="S306" s="28" t="str">
        <f>Здрав!S45</f>
        <v>+</v>
      </c>
      <c r="T306" s="28" t="str">
        <f>Здрав!T45</f>
        <v>Оказание доврачебной, стационарной, врачебной первичной медико-санитарной помощи, медико-социальной помощи</v>
      </c>
      <c r="U306" s="28" t="str">
        <f>Здрав!U45</f>
        <v>Все возрастные категории</v>
      </c>
      <c r="V306" s="28" t="str">
        <f>Здрав!V45</f>
        <v>К,О,С,Г,У</v>
      </c>
      <c r="W306" s="28" t="str">
        <f>Здрав!W45</f>
        <v>да</v>
      </c>
    </row>
    <row r="307" spans="1:23" ht="114.75">
      <c r="A307" s="27">
        <v>280</v>
      </c>
      <c r="B307" s="28" t="str">
        <f>Здрав!B46</f>
        <v>Здравоохранение</v>
      </c>
      <c r="C307" s="28" t="str">
        <f>Здрав!C46</f>
        <v>Департамент здравоохранения Тюменской области</v>
      </c>
      <c r="D307" s="28" t="str">
        <f>Здрав!D46</f>
        <v>Казанский</v>
      </c>
      <c r="E307" s="28" t="str">
        <f>Здрав!E46</f>
        <v>Государственное бюджетное учреждение здравоохранения Тюменской области “Областная больница № 14” (с. Казанское)</v>
      </c>
      <c r="F307" s="28" t="str">
        <f>Здрав!F46</f>
        <v>ГБУЗ ТО “ОБ № 14” (с. Казанское)</v>
      </c>
      <c r="G307" s="28" t="str">
        <f>Здрав!G46</f>
        <v>Казанский район с. Казанское, ул. Больничная, д. 20</v>
      </c>
      <c r="H307" s="28" t="str">
        <f>Здрав!H46</f>
        <v>Суворов Дмитрий Михайлович  (34553) 4-11-67</v>
      </c>
      <c r="I307" s="28" t="str">
        <f>Здрав!I46</f>
        <v>ГБУЗ ТО “ОБ № 14 им. В.Н. Шанаурина” (с. Казанское) (терапевтическое отделение)</v>
      </c>
      <c r="J307" s="28" t="str">
        <f>Здрав!J46</f>
        <v>Здание</v>
      </c>
      <c r="K307" s="28" t="str">
        <f>Здрав!K46</f>
        <v>Больница/поликлиника</v>
      </c>
      <c r="L307" s="28" t="str">
        <f>Здрав!L46</f>
        <v>Казанский район с. Казанское, ул. Больничная, д. 20, стр. 9</v>
      </c>
      <c r="M307" s="28">
        <f>Здрав!M46</f>
        <v>1988</v>
      </c>
      <c r="N307" s="28" t="str">
        <f>Здрав!N46</f>
        <v>Региональная</v>
      </c>
      <c r="O307" s="28">
        <f>Здрав!O46</f>
        <v>2015</v>
      </c>
      <c r="P307" s="28" t="str">
        <f>Здрав!P46</f>
        <v>Не запланирован</v>
      </c>
      <c r="Q307" s="28" t="str">
        <f>Здрав!Q46</f>
        <v>№ 5 от 17.03.2020</v>
      </c>
      <c r="R307" s="28" t="str">
        <f>Здрав!R46</f>
        <v>ДУ</v>
      </c>
      <c r="S307" s="28" t="str">
        <f>Здрав!S46</f>
        <v>+</v>
      </c>
      <c r="T307" s="28" t="str">
        <f>Здрав!T46</f>
        <v>Оказание доврачебной, стационарной, врачебной первичной медико-санитарной помощи, медико-социальной помощи</v>
      </c>
      <c r="U307" s="28" t="str">
        <f>Здрав!U46</f>
        <v>Все возрастные категории</v>
      </c>
      <c r="V307" s="28" t="str">
        <f>Здрав!V46</f>
        <v>К,О,С,Г,У</v>
      </c>
      <c r="W307" s="28" t="str">
        <f>Здрав!W46</f>
        <v>да</v>
      </c>
    </row>
    <row r="308" spans="1:23" ht="127.5">
      <c r="A308" s="27">
        <v>281</v>
      </c>
      <c r="B308" s="28" t="str">
        <f>Здрав!B47</f>
        <v>Здравоохранение</v>
      </c>
      <c r="C308" s="28" t="str">
        <f>Здрав!C47</f>
        <v>Департамент здравоохранения Тюменской области</v>
      </c>
      <c r="D308" s="28" t="str">
        <f>Здрав!D47</f>
        <v>Казанский</v>
      </c>
      <c r="E308" s="28" t="str">
        <f>Здрав!E47</f>
        <v>Государственное бюджетное учреждение здравоохранения Тюменской области “Областная больница № 14” (с. Казанское)</v>
      </c>
      <c r="F308" s="28" t="str">
        <f>Здрав!F47</f>
        <v>ГБУЗ ТО “ОБ № 14” (с. Казанское)</v>
      </c>
      <c r="G308" s="28" t="str">
        <f>Здрав!G47</f>
        <v>Казанский район с. Казанское, ул. Больничная, д. 20</v>
      </c>
      <c r="H308" s="28" t="str">
        <f>Здрав!H47</f>
        <v>Суворов Дмитрий Михайлович  (34553) 4-11-67</v>
      </c>
      <c r="I308" s="28" t="str">
        <f>Здрав!I47</f>
        <v>ГБУЗ ТО “ОБ № 14 им. В.Н. Шанаурина” (с. Казанское) (Ильинская участковая больница, стационар)</v>
      </c>
      <c r="J308" s="28" t="str">
        <f>Здрав!J47</f>
        <v>Здание</v>
      </c>
      <c r="K308" s="28" t="str">
        <f>Здрав!K47</f>
        <v>Больница/поликлиника</v>
      </c>
      <c r="L308" s="28" t="str">
        <f>Здрав!L47</f>
        <v>Казанский район, с. Ильинка, ул. Больничная, д. 28</v>
      </c>
      <c r="M308" s="28">
        <f>Здрав!M47</f>
        <v>1988</v>
      </c>
      <c r="N308" s="28" t="str">
        <f>Здрав!N47</f>
        <v>Региональная</v>
      </c>
      <c r="O308" s="28">
        <f>Здрав!O47</f>
        <v>2012</v>
      </c>
      <c r="P308" s="28" t="str">
        <f>Здрав!P47</f>
        <v>Не запланирован</v>
      </c>
      <c r="Q308" s="28" t="str">
        <f>Здрав!Q47</f>
        <v>№ 1 от 17.03.2020</v>
      </c>
      <c r="R308" s="28" t="str">
        <f>Здрав!R47</f>
        <v>ДУ</v>
      </c>
      <c r="S308" s="28" t="str">
        <f>Здрав!S47</f>
        <v>+</v>
      </c>
      <c r="T308" s="28" t="str">
        <f>Здрав!T47</f>
        <v>Оказание доврачебной, стационарной, врачебной первичной медико-санитарной помощи, медико-социальной помощи</v>
      </c>
      <c r="U308" s="28" t="str">
        <f>Здрав!U47</f>
        <v>Все возрастные категории</v>
      </c>
      <c r="V308" s="28" t="str">
        <f>Здрав!V47</f>
        <v>К,О,С,Г,У</v>
      </c>
      <c r="W308" s="28" t="str">
        <f>Здрав!W47</f>
        <v>да</v>
      </c>
    </row>
    <row r="309" spans="1:23" ht="140.25">
      <c r="A309" s="27">
        <v>282</v>
      </c>
      <c r="B309" s="28" t="str">
        <f>Здрав!B48</f>
        <v>Здравоохранение</v>
      </c>
      <c r="C309" s="28" t="str">
        <f>Здрав!C48</f>
        <v>Департамент здравоохранения Тюменской области</v>
      </c>
      <c r="D309" s="28" t="str">
        <f>Здрав!D48</f>
        <v>Казанский</v>
      </c>
      <c r="E309" s="28" t="str">
        <f>Здрав!E48</f>
        <v>Государственное бюджетное учреждение здравоохранения Тюменской области “Областная больница № 14” (с. Казанское)</v>
      </c>
      <c r="F309" s="28" t="str">
        <f>Здрав!F48</f>
        <v>ГБУЗ ТО “ОБ № 14” (с. Казанское)</v>
      </c>
      <c r="G309" s="28" t="str">
        <f>Здрав!G48</f>
        <v>Казанский район с. Казанское, ул. Больничная, д. 20</v>
      </c>
      <c r="H309" s="28" t="str">
        <f>Здрав!H48</f>
        <v>Суворов Дмитрий Михайлович  (34553) 4-11-67</v>
      </c>
      <c r="I309" s="28" t="str">
        <f>Здрав!I48</f>
        <v>ГБУЗ ТО “ОБ № 14 им. В.Н. Шанаурина” (с. Казанское) (Челюскинская врачебная амбулатория)</v>
      </c>
      <c r="J309" s="28" t="str">
        <f>Здрав!J48</f>
        <v>Здание</v>
      </c>
      <c r="K309" s="28" t="str">
        <f>Здрав!K48</f>
        <v>Больница/поликлиника</v>
      </c>
      <c r="L309" s="28" t="str">
        <f>Здрав!L48</f>
        <v>Казанский район, с. Челюскинцев, ул. Гагарина, д. 25</v>
      </c>
      <c r="M309" s="28">
        <f>Здрав!M48</f>
        <v>1989</v>
      </c>
      <c r="N309" s="28" t="str">
        <f>Здрав!N48</f>
        <v>Региональная</v>
      </c>
      <c r="O309" s="28" t="str">
        <f>Здрав!O48</f>
        <v>-</v>
      </c>
      <c r="P309" s="28">
        <f>Здрав!P48</f>
        <v>2021</v>
      </c>
      <c r="Q309" s="28" t="str">
        <f>Здрав!Q48</f>
        <v>№ 3 от 17.03.2020</v>
      </c>
      <c r="R309" s="28" t="str">
        <f>Здрав!R48</f>
        <v>ДУ</v>
      </c>
      <c r="S309" s="28" t="str">
        <f>Здрав!S48</f>
        <v>+</v>
      </c>
      <c r="T309" s="28" t="str">
        <f>Здрав!T48</f>
        <v>Оказание первичной медико-санитарной помощи</v>
      </c>
      <c r="U309" s="28" t="str">
        <f>Здрав!U48</f>
        <v>Все возрастные категории</v>
      </c>
      <c r="V309" s="28" t="str">
        <f>Здрав!V48</f>
        <v>К,О,С,Г,У</v>
      </c>
      <c r="W309" s="28" t="str">
        <f>Здрав!W48</f>
        <v>да</v>
      </c>
    </row>
    <row r="310" spans="1:23" ht="153">
      <c r="A310" s="27">
        <v>283</v>
      </c>
      <c r="B310" s="28" t="str">
        <f>Образование!B46</f>
        <v>Образование</v>
      </c>
      <c r="C310" s="28" t="str">
        <f>Образование!C46</f>
        <v>Департамент образования и науки Тюменской области</v>
      </c>
      <c r="D310" s="28" t="str">
        <f>Образование!D46</f>
        <v>Казанский</v>
      </c>
      <c r="E310" s="28" t="str">
        <f>Образование!E46</f>
        <v>Муницпальное автономное общеобразовательное учреждение “Носелезневская средняя общеобразовательная школа”</v>
      </c>
      <c r="F310" s="28" t="str">
        <f>Образование!F46</f>
        <v>МАОУ “Новоселезневская СОШ”</v>
      </c>
      <c r="G310" s="28" t="str">
        <f>Образование!G46</f>
        <v>Казанский район, п.Новоселезнево, ул.Школьная, д. 21</v>
      </c>
      <c r="H310" s="28" t="str">
        <f>Образование!H46</f>
        <v>Белова Татьяна Николаевна, 8 (34553) 48260</v>
      </c>
      <c r="I310" s="28" t="str">
        <f>Образование!I46</f>
        <v>Филиал “Ильинская СОШ”</v>
      </c>
      <c r="J310" s="28" t="str">
        <f>Образование!J46</f>
        <v>Здание</v>
      </c>
      <c r="K310" s="28" t="str">
        <f>Образование!K46</f>
        <v>Школа</v>
      </c>
      <c r="L310" s="28" t="str">
        <f>Образование!L46</f>
        <v>Казанский район, с. Ильинка, ул. Ленина, д. 44</v>
      </c>
      <c r="M310" s="28">
        <f>Образование!M46</f>
        <v>1978</v>
      </c>
      <c r="N310" s="28" t="str">
        <f>Образование!N46</f>
        <v>Муниципальная</v>
      </c>
      <c r="O310" s="28">
        <f>Образование!O46</f>
        <v>2007</v>
      </c>
      <c r="P310" s="28" t="str">
        <f>Образование!P46</f>
        <v>Не запланирован</v>
      </c>
      <c r="Q310" s="28" t="str">
        <f>Образование!Q46</f>
        <v>№118-ОО от 23.06.2020</v>
      </c>
      <c r="R310" s="28" t="str">
        <f>Образование!R46</f>
        <v>ДУ</v>
      </c>
      <c r="S310" s="28" t="str">
        <f>Образование!S46</f>
        <v>+</v>
      </c>
      <c r="T310" s="28" t="str">
        <f>Образование!T46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310" s="28" t="str">
        <f>Образование!U46</f>
        <v>Дети</v>
      </c>
      <c r="V310" s="28" t="str">
        <f>Образование!V46</f>
        <v>У</v>
      </c>
      <c r="W310" s="28" t="str">
        <f>Образование!W46</f>
        <v>да</v>
      </c>
    </row>
    <row r="311" spans="1:23" ht="114.75">
      <c r="A311" s="27">
        <v>284</v>
      </c>
      <c r="B311" s="28" t="str">
        <f>Образование!B47</f>
        <v>Образование</v>
      </c>
      <c r="C311" s="28" t="str">
        <f>Образование!C47</f>
        <v>Департамент образования и науки Тюменской области</v>
      </c>
      <c r="D311" s="28" t="str">
        <f>Образование!D47</f>
        <v>Казанский</v>
      </c>
      <c r="E311" s="28" t="str">
        <f>Образование!E47</f>
        <v>Муниципальное автономное общеобразовательное учреждение "Новоселезневская средняя общеобразовательная школа"</v>
      </c>
      <c r="F311" s="28" t="str">
        <f>Образование!F47</f>
        <v xml:space="preserve"> МАОУ "Новоселезневская СОШ"</v>
      </c>
      <c r="G311" s="28" t="str">
        <f>Образование!G47</f>
        <v>Казанский район, п.Новоселезнево, ул.Школьная,21</v>
      </c>
      <c r="H311" s="28" t="str">
        <f>Образование!H47</f>
        <v>Каёва Александра Витальевна, 8(34553)  44139</v>
      </c>
      <c r="I311" s="28" t="str">
        <f>Образование!I47</f>
        <v xml:space="preserve">Структурное подразделение Новоселезневский детский сад "Колокольчик" </v>
      </c>
      <c r="J311" s="28" t="str">
        <f>Образование!J47</f>
        <v>Здание</v>
      </c>
      <c r="K311" s="28" t="str">
        <f>Образование!K47</f>
        <v>Детский сад</v>
      </c>
      <c r="L311" s="28" t="str">
        <f>Образование!L47</f>
        <v>Казанский район, п.Новоселезнево, ул. Садовая,47А</v>
      </c>
      <c r="M311" s="28">
        <f>Образование!M47</f>
        <v>2012</v>
      </c>
      <c r="N311" s="28" t="str">
        <f>Образование!N47</f>
        <v>Муниципальная</v>
      </c>
      <c r="O311" s="28" t="str">
        <f>Образование!O47</f>
        <v>-</v>
      </c>
      <c r="P311" s="28" t="str">
        <f>Образование!P47</f>
        <v>Не запланирован</v>
      </c>
      <c r="Q311" s="28" t="str">
        <f>Образование!Q47</f>
        <v>№1 от 16.11.2020</v>
      </c>
      <c r="R311" s="28" t="str">
        <f>Образование!R47</f>
        <v>ДЧ-И</v>
      </c>
      <c r="S311" s="28" t="str">
        <f>Образование!S47</f>
        <v>-</v>
      </c>
      <c r="T311" s="28" t="str">
        <f>Образование!T47</f>
        <v>Реализация программ дошкольного образования</v>
      </c>
      <c r="U311" s="28" t="str">
        <f>Образование!U47</f>
        <v>Дети</v>
      </c>
      <c r="V311" s="28" t="str">
        <f>Образование!V47</f>
        <v>К,О,С,Г,У</v>
      </c>
      <c r="W311" s="28" t="str">
        <f>Образование!W47</f>
        <v>да</v>
      </c>
    </row>
    <row r="312" spans="1:23" ht="102">
      <c r="A312" s="27">
        <v>285</v>
      </c>
      <c r="B312" s="28" t="str">
        <f>Культура!B39</f>
        <v>Культура</v>
      </c>
      <c r="C312" s="28" t="str">
        <f>Культура!C39</f>
        <v>Департамент культуры Тюменской области</v>
      </c>
      <c r="D312" s="28" t="str">
        <f>Культура!D39</f>
        <v>Казанский</v>
      </c>
      <c r="E312" s="28" t="str">
        <f>Культура!E39</f>
        <v>Автономное учреждение “Казанское районное социально-творческое объединение “Досуг”</v>
      </c>
      <c r="F312" s="28" t="str">
        <f>Культура!F39</f>
        <v>АУ «КРСТО «Досуг»</v>
      </c>
      <c r="G312" s="28" t="str">
        <f>Культура!G39</f>
        <v>Казанский район, с. Казанское, ул. Лунчарского, д. 20 а</v>
      </c>
      <c r="H312" s="28" t="str">
        <f>Культура!H39</f>
        <v>Шальнева Наталья Алексеевна, 8 (34553) 42106</v>
      </c>
      <c r="I312" s="28" t="str">
        <f>Культура!I39</f>
        <v>Казанский районный дом культуры</v>
      </c>
      <c r="J312" s="28" t="str">
        <f>Культура!J39</f>
        <v>Здание</v>
      </c>
      <c r="K312" s="28" t="str">
        <f>Культура!K39</f>
        <v>Дом культуры</v>
      </c>
      <c r="L312" s="28" t="str">
        <f>Культура!L39</f>
        <v>Казанский район, с. Казанское, ул. Лунчарского, д. 22</v>
      </c>
      <c r="M312" s="28">
        <f>Культура!M39</f>
        <v>1981</v>
      </c>
      <c r="N312" s="28" t="str">
        <f>Культура!N39</f>
        <v>Муниципальная</v>
      </c>
      <c r="O312" s="28">
        <f>Культура!O39</f>
        <v>2013</v>
      </c>
      <c r="P312" s="28" t="str">
        <f>Культура!P39</f>
        <v>Не запланирован</v>
      </c>
      <c r="Q312" s="28" t="str">
        <f>Культура!Q39</f>
        <v>№ 4 от 15.04.2018</v>
      </c>
      <c r="R312" s="28" t="str">
        <f>Культура!R39</f>
        <v>ДП-В</v>
      </c>
      <c r="S312" s="28" t="str">
        <f>Культура!S39</f>
        <v>+</v>
      </c>
      <c r="T312" s="28" t="str">
        <f>Культура!T39</f>
        <v>Предоставление населению услуг в области культуры и сфере досуга</v>
      </c>
      <c r="U312" s="28" t="str">
        <f>Культура!U39</f>
        <v>Все возрастные категории</v>
      </c>
      <c r="V312" s="28" t="str">
        <f>Культура!V39</f>
        <v>К,О,С,Г,У</v>
      </c>
      <c r="W312" s="28" t="str">
        <f>Культура!W39</f>
        <v>нет</v>
      </c>
    </row>
    <row r="313" spans="1:23" ht="114.75">
      <c r="A313" s="27">
        <v>286</v>
      </c>
      <c r="B313" s="28" t="str">
        <f>Культура!B40</f>
        <v>Культура</v>
      </c>
      <c r="C313" s="28" t="str">
        <f>Культура!C40</f>
        <v>Департамент культуры Тюменской области</v>
      </c>
      <c r="D313" s="28" t="str">
        <f>Культура!D40</f>
        <v>Казанский</v>
      </c>
      <c r="E313" s="28" t="str">
        <f>Культура!E40</f>
        <v>Муниципальное автономное учреждение «Казанская районная централизованная библиотечная система»</v>
      </c>
      <c r="F313" s="28" t="str">
        <f>Культура!F40</f>
        <v>МАУ «КРЦБС»</v>
      </c>
      <c r="G313" s="28" t="str">
        <f>Культура!G40</f>
        <v>Казанский район, с. Казанское, ул. Лунчарского, д. 3</v>
      </c>
      <c r="H313" s="28" t="str">
        <f>Культура!H40</f>
        <v>Шевелева Людмила Алексеевна, 8(34553)4-24-04</v>
      </c>
      <c r="I313" s="28" t="str">
        <f>Культура!I40</f>
        <v>Казанская центральная районная библиотека</v>
      </c>
      <c r="J313" s="28" t="str">
        <f>Культура!J40</f>
        <v>Здание</v>
      </c>
      <c r="K313" s="28" t="str">
        <f>Культура!K40</f>
        <v>Библиотека</v>
      </c>
      <c r="L313" s="28" t="str">
        <f>Культура!L40</f>
        <v>Казанский район, с. Казанское, ул. Лунчарского, д. 3</v>
      </c>
      <c r="M313" s="28">
        <f>Культура!M40</f>
        <v>1977</v>
      </c>
      <c r="N313" s="28" t="str">
        <f>Культура!N40</f>
        <v>Муниципальная</v>
      </c>
      <c r="O313" s="28">
        <f>Культура!O40</f>
        <v>2007</v>
      </c>
      <c r="P313" s="28" t="str">
        <f>Культура!P40</f>
        <v>Не запланирован</v>
      </c>
      <c r="Q313" s="28" t="str">
        <f>Культура!Q40</f>
        <v>№3 от 01.03.2021</v>
      </c>
      <c r="R313" s="28" t="str">
        <f>Культура!R40</f>
        <v>ДП-В</v>
      </c>
      <c r="S313" s="28" t="str">
        <f>Культура!S40</f>
        <v>+</v>
      </c>
      <c r="T313" s="28" t="str">
        <f>Культура!T40</f>
        <v>Предоставление населению услуг в области культуры и сфере досуга</v>
      </c>
      <c r="U313" s="28" t="str">
        <f>Культура!U40</f>
        <v>Все возрастные категории</v>
      </c>
      <c r="V313" s="28" t="str">
        <f>Культура!V40</f>
        <v>К,О,С,Г,У</v>
      </c>
      <c r="W313" s="28" t="str">
        <f>Культура!W40</f>
        <v>нет</v>
      </c>
    </row>
    <row r="314" spans="1:23" ht="102">
      <c r="A314" s="27">
        <v>287</v>
      </c>
      <c r="B314" s="28" t="str">
        <f>Культура!B41</f>
        <v>Культура</v>
      </c>
      <c r="C314" s="28" t="str">
        <f>Культура!C41</f>
        <v>Департамент культуры Тюменской области</v>
      </c>
      <c r="D314" s="28" t="str">
        <f>Культура!D41</f>
        <v>Казанский</v>
      </c>
      <c r="E314" s="28" t="str">
        <f>Культура!E41</f>
        <v>Автономное учреждение “Казанское районное социально-творческое объединение “Досуг”</v>
      </c>
      <c r="F314" s="28" t="str">
        <f>Культура!F41</f>
        <v>АУ «КРСТО «Досуг»</v>
      </c>
      <c r="G314" s="28" t="str">
        <f>Культура!G41</f>
        <v>Казанский район, с. Казанское, ул. Лунчарского, д. 20 а</v>
      </c>
      <c r="H314" s="28" t="str">
        <f>Культура!H41</f>
        <v>Шальнева Наталья Алексеевна, 8 (34553) 42106</v>
      </c>
      <c r="I314" s="28" t="str">
        <f>Культура!I41</f>
        <v>Новоселезневский дом культуры</v>
      </c>
      <c r="J314" s="28" t="str">
        <f>Культура!J41</f>
        <v>Здание</v>
      </c>
      <c r="K314" s="28" t="str">
        <f>Культура!K41</f>
        <v>Дом культуры</v>
      </c>
      <c r="L314" s="28" t="str">
        <f>Культура!L41</f>
        <v>Казанский район, с. Новоселезнево, ул. Ленина, д. 271</v>
      </c>
      <c r="M314" s="28">
        <f>Культура!M41</f>
        <v>1978</v>
      </c>
      <c r="N314" s="28" t="str">
        <f>Культура!N41</f>
        <v>Муниципальная</v>
      </c>
      <c r="O314" s="28" t="str">
        <f>Культура!O41</f>
        <v>-</v>
      </c>
      <c r="P314" s="28" t="str">
        <f>Культура!P41</f>
        <v>Не запланирован</v>
      </c>
      <c r="Q314" s="28" t="str">
        <f>Культура!Q41</f>
        <v>№ 5 от 16.04.2018</v>
      </c>
      <c r="R314" s="28" t="str">
        <f>Культура!R41</f>
        <v>ДП-В</v>
      </c>
      <c r="S314" s="28" t="str">
        <f>Культура!S41</f>
        <v>+</v>
      </c>
      <c r="T314" s="28" t="str">
        <f>Культура!T41</f>
        <v>Предоставление населению услуг в области культуры и сфере досуга</v>
      </c>
      <c r="U314" s="28" t="str">
        <f>Культура!U41</f>
        <v>Все возрастные категории</v>
      </c>
      <c r="V314" s="28" t="str">
        <f>Культура!V41</f>
        <v>К,О,С,Г,У</v>
      </c>
      <c r="W314" s="28" t="str">
        <f>Культура!W41</f>
        <v>нет</v>
      </c>
    </row>
    <row r="315" spans="1:23" ht="102">
      <c r="A315" s="27">
        <v>288</v>
      </c>
      <c r="B315" s="28" t="str">
        <f>Культура!B42</f>
        <v>Дополнительное образование в сфере культуры</v>
      </c>
      <c r="C315" s="28" t="str">
        <f>Культура!C42</f>
        <v>Департамент культуры Тюменской области</v>
      </c>
      <c r="D315" s="28" t="str">
        <f>Культура!D42</f>
        <v>Казанский</v>
      </c>
      <c r="E315" s="28" t="str">
        <f>Культура!E42</f>
        <v>Муниципальное автономное учреждение дополнительного образования “Казанская детская школа искусств”</v>
      </c>
      <c r="F315" s="28" t="str">
        <f>Культура!F42</f>
        <v>МАУ ДО “Казанская ДШИ”</v>
      </c>
      <c r="G315" s="28" t="str">
        <f>Культура!G42</f>
        <v>Казанский район, с. Казанское, ул. Карла Маркса, д. 5</v>
      </c>
      <c r="H315" s="28" t="str">
        <f>Культура!H42</f>
        <v>Бессонова Елена Александровна 8(34553) 42560</v>
      </c>
      <c r="I315" s="28" t="str">
        <f>Культура!I42</f>
        <v>Казанская детская школа искусств</v>
      </c>
      <c r="J315" s="28" t="str">
        <f>Культура!J42</f>
        <v>Здание</v>
      </c>
      <c r="K315" s="28" t="str">
        <f>Культура!K42</f>
        <v>Школа искусств</v>
      </c>
      <c r="L315" s="28" t="str">
        <f>Культура!L42</f>
        <v>Казанский район, с. Казанское, ул. Карла Маркса, д. 5</v>
      </c>
      <c r="M315" s="28">
        <f>Культура!M42</f>
        <v>1981</v>
      </c>
      <c r="N315" s="28" t="str">
        <f>Культура!N42</f>
        <v>Муниципальная</v>
      </c>
      <c r="O315" s="28">
        <f>Культура!O42</f>
        <v>2012</v>
      </c>
      <c r="P315" s="28" t="str">
        <f>Культура!P42</f>
        <v>Не запланирован</v>
      </c>
      <c r="Q315" s="28" t="str">
        <f>Культура!Q42</f>
        <v>№ 2 от 18.04.2018</v>
      </c>
      <c r="R315" s="28" t="str">
        <f>Культура!R42</f>
        <v>ДП-В</v>
      </c>
      <c r="S315" s="28" t="str">
        <f>Культура!S42</f>
        <v>+</v>
      </c>
      <c r="T315" s="28" t="str">
        <f>Культура!T42</f>
        <v>Предоставление населению услуг в области культуры и сфере досуга</v>
      </c>
      <c r="U315" s="28" t="str">
        <f>Культура!U42</f>
        <v>Дети в возрасте от 6 до 18 лет</v>
      </c>
      <c r="V315" s="28" t="str">
        <f>Культура!V42</f>
        <v>К,О,С,Г,У</v>
      </c>
      <c r="W315" s="28" t="str">
        <f>Культура!W42</f>
        <v>нет</v>
      </c>
    </row>
    <row r="316" spans="1:23" ht="140.25">
      <c r="A316" s="27">
        <v>289</v>
      </c>
      <c r="B316" s="28" t="str">
        <f>'Физ.культ. и спорт'!B24</f>
        <v>Физическая культура и спорт</v>
      </c>
      <c r="C316" s="28" t="str">
        <f>'Физ.культ. и спорт'!C24</f>
        <v>Департамент физической культуры, спорта и дополнительного образования Тюменской области</v>
      </c>
      <c r="D316" s="28" t="str">
        <f>'Физ.культ. и спорт'!D24</f>
        <v>Казанский</v>
      </c>
      <c r="E316" s="28" t="str">
        <f>'Физ.культ. и спорт'!E24</f>
        <v>Муниципальное автономное учреждение дополнительного образования “Казанская районная детско-юношеская спортивная школа”</v>
      </c>
      <c r="F316" s="28" t="str">
        <f>'Физ.культ. и спорт'!F24</f>
        <v>МАУ ДО “Казанская районная детско-юношеская спортивная школа”</v>
      </c>
      <c r="G316" s="28" t="str">
        <f>'Физ.культ. и спорт'!G24</f>
        <v>Казанский район, с. Казанское, ул. Больничная, д. 52</v>
      </c>
      <c r="H316" s="28" t="str">
        <f>'Физ.культ. и спорт'!H24</f>
        <v>Коротченко Александр Викторович, 8 (34553) 41544</v>
      </c>
      <c r="I316" s="28" t="str">
        <f>'Физ.культ. и спорт'!I24</f>
        <v>МАУ ДО “Казанская районная детско-юношеская спортивная школа” (центр)</v>
      </c>
      <c r="J316" s="28" t="str">
        <f>'Физ.культ. и спорт'!J24</f>
        <v>Здание</v>
      </c>
      <c r="K316" s="28" t="str">
        <f>'Физ.культ. и спорт'!K24</f>
        <v>СОК</v>
      </c>
      <c r="L316" s="28" t="str">
        <f>'Физ.культ. и спорт'!L24</f>
        <v>Казанский район, с. Казанское, ул. Больничная, д. 52</v>
      </c>
      <c r="M316" s="28">
        <f>'Физ.культ. и спорт'!M24</f>
        <v>2000</v>
      </c>
      <c r="N316" s="28" t="str">
        <f>'Физ.культ. и спорт'!N24</f>
        <v>Муниципальная</v>
      </c>
      <c r="O316" s="28">
        <f>'Физ.культ. и спорт'!O24</f>
        <v>2013</v>
      </c>
      <c r="P316" s="28" t="str">
        <f>'Физ.культ. и спорт'!P24</f>
        <v>Не запланирован</v>
      </c>
      <c r="Q316" s="28" t="str">
        <f>'Физ.культ. и спорт'!Q24</f>
        <v>№ 1 от 2020</v>
      </c>
      <c r="R316" s="28" t="str">
        <f>'Физ.культ. и спорт'!R24</f>
        <v>ДУ</v>
      </c>
      <c r="S316" s="28" t="str">
        <f>'Физ.культ. и спорт'!S24</f>
        <v>+</v>
      </c>
      <c r="T316" s="28" t="str">
        <f>'Физ.культ. и спорт'!T24</f>
        <v>Оказание услуг в сфере спортивно-массовой и физкультурно-оздоровительной работы</v>
      </c>
      <c r="U316" s="28" t="str">
        <f>'Физ.культ. и спорт'!U24</f>
        <v>Все возрастные категории</v>
      </c>
      <c r="V316" s="28" t="str">
        <f>'Физ.культ. и спорт'!V24</f>
        <v>К,С,Г,У</v>
      </c>
      <c r="W316" s="28" t="str">
        <f>'Физ.культ. и спорт'!W24</f>
        <v>да</v>
      </c>
    </row>
    <row r="317" spans="1:23" ht="140.25">
      <c r="A317" s="27">
        <v>290</v>
      </c>
      <c r="B317" s="28" t="str">
        <f>'Физ.культ. и спорт'!B25</f>
        <v>Физическая культура и спорт</v>
      </c>
      <c r="C317" s="28" t="str">
        <f>'Физ.культ. и спорт'!C25</f>
        <v>Департамент физической культуры, спорта и дополнительного образования Тюменской области</v>
      </c>
      <c r="D317" s="28" t="str">
        <f>'Физ.культ. и спорт'!D25</f>
        <v>Казанский</v>
      </c>
      <c r="E317" s="28" t="str">
        <f>'Физ.культ. и спорт'!E25</f>
        <v>Муниципальное автономное учреждение дополнительного образования “Казанская районная детско-юношеская спортивная школа”</v>
      </c>
      <c r="F317" s="28" t="str">
        <f>'Физ.культ. и спорт'!F25</f>
        <v>МАУ ДО “Казанская районная детско-юношеская спортивная школа”</v>
      </c>
      <c r="G317" s="28" t="str">
        <f>'Физ.культ. и спорт'!G25</f>
        <v>Казанский район, с. Казанское, ул. Больничная, д. 52</v>
      </c>
      <c r="H317" s="28" t="str">
        <f>'Физ.культ. и спорт'!H25</f>
        <v>Коротченко Александр Викторович, 8 (34553) 41544</v>
      </c>
      <c r="I317" s="28" t="str">
        <f>'Физ.культ. и спорт'!I25</f>
        <v>МАУ ДО “Казанская районная детско-юношеская спортивная школа” (школа)</v>
      </c>
      <c r="J317" s="28" t="str">
        <f>'Физ.культ. и спорт'!J25</f>
        <v>Здание</v>
      </c>
      <c r="K317" s="28" t="str">
        <f>'Физ.культ. и спорт'!K25</f>
        <v>СОК</v>
      </c>
      <c r="L317" s="28" t="str">
        <f>'Физ.культ. и спорт'!L25</f>
        <v>Казанский район, с. Казанское, ул. Больничная, д. 52</v>
      </c>
      <c r="M317" s="28">
        <f>'Физ.культ. и спорт'!M25</f>
        <v>1987</v>
      </c>
      <c r="N317" s="28" t="str">
        <f>'Физ.культ. и спорт'!N25</f>
        <v>Муниципальная</v>
      </c>
      <c r="O317" s="28">
        <f>'Физ.культ. и спорт'!O25</f>
        <v>2013</v>
      </c>
      <c r="P317" s="28" t="str">
        <f>'Физ.культ. и спорт'!P25</f>
        <v>Не запланирован</v>
      </c>
      <c r="Q317" s="28" t="str">
        <f>'Физ.культ. и спорт'!Q25</f>
        <v>№ 1 от 16.03.2020</v>
      </c>
      <c r="R317" s="28" t="str">
        <f>'Физ.культ. и спорт'!R25</f>
        <v>ДУ</v>
      </c>
      <c r="S317" s="28" t="str">
        <f>'Физ.культ. и спорт'!S25</f>
        <v>+</v>
      </c>
      <c r="T317" s="28" t="str">
        <f>'Физ.культ. и спорт'!T25</f>
        <v>Оказание услуг в сфере спортивно-массовой и физкультурно-оздоровительной работы</v>
      </c>
      <c r="U317" s="28" t="str">
        <f>'Физ.культ. и спорт'!U25</f>
        <v>Все возрастные категории</v>
      </c>
      <c r="V317" s="28" t="str">
        <f>'Физ.культ. и спорт'!V25</f>
        <v>К,С,Г,У</v>
      </c>
      <c r="W317" s="28" t="str">
        <f>'Физ.культ. и спорт'!W25</f>
        <v>да</v>
      </c>
    </row>
    <row r="318" spans="1:23" ht="102">
      <c r="A318" s="27">
        <v>291</v>
      </c>
      <c r="B318" s="28" t="str">
        <f>'Доп.образ. в сфере МП'!B6</f>
        <v>Дополнительное образование в сфере молодежной политики</v>
      </c>
      <c r="C318" s="28" t="str">
        <f>'Доп.образ. в сфере МП'!C6</f>
        <v>Департамент физической культуры, спорта и дополнительного образования Тюменской области</v>
      </c>
      <c r="D318" s="28" t="str">
        <f>'Доп.образ. в сфере МП'!D6</f>
        <v>Казанский</v>
      </c>
      <c r="E318" s="28" t="str">
        <f>'Доп.образ. в сфере МП'!E6</f>
        <v>Муниципальное автономное учреждение дополнительного образования “Казанский центра развития детей”</v>
      </c>
      <c r="F318" s="28" t="str">
        <f>'Доп.образ. в сфере МП'!F6</f>
        <v>МАУ ДО “Казанский центр развития детей”</v>
      </c>
      <c r="G318" s="28" t="str">
        <f>'Доп.образ. в сфере МП'!G6</f>
        <v>Казанский район, с. Казанское, ул. Ленина, д. 16</v>
      </c>
      <c r="H318" s="28" t="str">
        <f>'Доп.образ. в сфере МП'!H6</f>
        <v>Терентьева Елена Владимировна, 8 (34553) 41381</v>
      </c>
      <c r="I318" s="28" t="str">
        <f>'Доп.образ. в сфере МП'!I6</f>
        <v>МАУ ДО “Казанский центр развития детей”</v>
      </c>
      <c r="J318" s="28" t="str">
        <f>'Доп.образ. в сфере МП'!J6</f>
        <v>Здание</v>
      </c>
      <c r="K318" s="28" t="str">
        <f>'Доп.образ. в сфере МП'!K6</f>
        <v>ДО</v>
      </c>
      <c r="L318" s="28" t="str">
        <f>'Доп.образ. в сфере МП'!L6</f>
        <v>Казанский район, с. Казанское, ул. Ленина, д. 16</v>
      </c>
      <c r="M318" s="28">
        <f>'Доп.образ. в сфере МП'!M6</f>
        <v>1969</v>
      </c>
      <c r="N318" s="28" t="str">
        <f>'Доп.образ. в сфере МП'!N6</f>
        <v>Муниципальная</v>
      </c>
      <c r="O318" s="28">
        <f>'Доп.образ. в сфере МП'!O6</f>
        <v>2008</v>
      </c>
      <c r="P318" s="28" t="str">
        <f>'Доп.образ. в сфере МП'!P6</f>
        <v>Не запланирован</v>
      </c>
      <c r="Q318" s="28" t="str">
        <f>'Доп.образ. в сфере МП'!Q6</f>
        <v>№ 4 от 2015</v>
      </c>
      <c r="R318" s="28" t="str">
        <f>'Доп.образ. в сфере МП'!R6</f>
        <v>ДУ</v>
      </c>
      <c r="S318" s="28" t="str">
        <f>'Доп.образ. в сфере МП'!S6</f>
        <v>+</v>
      </c>
      <c r="T318" s="28" t="str">
        <f>'Доп.образ. в сфере МП'!T6</f>
        <v>Оказание услуг населению по дополнительному образованию</v>
      </c>
      <c r="U318" s="28" t="str">
        <f>'Доп.образ. в сфере МП'!U6</f>
        <v>Дети</v>
      </c>
      <c r="V318" s="28" t="str">
        <f>'Доп.образ. в сфере МП'!V6</f>
        <v>К,О,С</v>
      </c>
      <c r="W318" s="28" t="str">
        <f>'Доп.образ. в сфере МП'!W6</f>
        <v>да</v>
      </c>
    </row>
    <row r="319" spans="1:23" ht="140.25">
      <c r="A319" s="27">
        <v>292</v>
      </c>
      <c r="B319" s="28" t="str">
        <f>'Занятость населения'!B13</f>
        <v>Занятость населения</v>
      </c>
      <c r="C319" s="28" t="str">
        <f>'Занятость населения'!C13</f>
        <v>Департамент труда и занятости населения Тюменской области</v>
      </c>
      <c r="D319" s="28" t="str">
        <f>'Занятость населения'!D13</f>
        <v>Казанский</v>
      </c>
      <c r="E319" s="28" t="str">
        <f>'Занятость населения'!E13</f>
        <v>Отделение государственного автономного учреждения Центра занятости населения Тюменской области по Казанскому району</v>
      </c>
      <c r="F319" s="28" t="str">
        <f>'Занятость населения'!F13</f>
        <v>Отделение ГАУ ЦЗН ТО по городу Казанскому району</v>
      </c>
      <c r="G319" s="28" t="str">
        <f>'Занятость населения'!G13</f>
        <v>Казанский район, п. Новоселезнево, ул. Ленина, д. 277</v>
      </c>
      <c r="H319" s="28" t="str">
        <f>'Занятость населения'!H13</f>
        <v>Бессонова Юлия Сергеевна, 8(34553) 45116</v>
      </c>
      <c r="I319" s="28" t="str">
        <f>'Занятость населения'!I13</f>
        <v>Отделение ГАУ ЦЗН ТО по Казанскому району</v>
      </c>
      <c r="J319" s="28" t="str">
        <f>'Занятость населения'!J13</f>
        <v>Часть здания</v>
      </c>
      <c r="K319" s="28" t="str">
        <f>'Занятость населения'!K13</f>
        <v>Центр занятости населения</v>
      </c>
      <c r="L319" s="28" t="str">
        <f>'Занятость населения'!L13</f>
        <v>Казанский район, п. Новоселезнево, ул. Ленина, д. 277</v>
      </c>
      <c r="M319" s="28">
        <f>'Занятость населения'!M13</f>
        <v>1989</v>
      </c>
      <c r="N319" s="28" t="str">
        <f>'Занятость населения'!N13</f>
        <v>Муниципальная</v>
      </c>
      <c r="O319" s="28">
        <f>'Занятость населения'!O13</f>
        <v>2008</v>
      </c>
      <c r="P319" s="28" t="str">
        <f>'Занятость населения'!P13</f>
        <v>Не запланирован</v>
      </c>
      <c r="Q319" s="28" t="str">
        <f>'Занятость населения'!Q13</f>
        <v>№ 9-СЗ от 27.12.2018</v>
      </c>
      <c r="R319" s="28" t="str">
        <f>'Занятость населения'!R13</f>
        <v>ДУ</v>
      </c>
      <c r="S319" s="28" t="str">
        <f>'Занятость населения'!S13</f>
        <v xml:space="preserve"> +</v>
      </c>
      <c r="T319" s="28" t="str">
        <f>'Занятость населения'!T13</f>
        <v>Предоставление государственных услуг в области содействия занятости населения</v>
      </c>
      <c r="U319" s="28" t="str">
        <f>'Занятость населения'!U13</f>
        <v>Дети в возрасте от 14 до 18 лет, взрослые трудоспособного возраста</v>
      </c>
      <c r="V319" s="28" t="str">
        <f>'Занятость населения'!V13</f>
        <v>К,О,С,Г,У</v>
      </c>
      <c r="W319" s="28" t="str">
        <f>'Занятость населения'!W13</f>
        <v>да</v>
      </c>
    </row>
    <row r="320" spans="1:23" ht="102">
      <c r="A320" s="27">
        <v>293</v>
      </c>
      <c r="B320" s="28" t="str">
        <f>Транспорт!B13</f>
        <v>Транспортная инфраструктура</v>
      </c>
      <c r="C320" s="28" t="str">
        <f>Транспорт!C13</f>
        <v>Главное управление строительства Тюменской области</v>
      </c>
      <c r="D320" s="28" t="str">
        <f>Транспорт!D13</f>
        <v>Казанский</v>
      </c>
      <c r="E320" s="28" t="str">
        <f>Транспорт!E13</f>
        <v>Государственное бюджетное учреждение Тюменской области “Объединение автовокзалов и автостанций”</v>
      </c>
      <c r="F320" s="28" t="str">
        <f>Транспорт!F13</f>
        <v>ГБУ ТО “Объединение автовокзалов и автостанций”</v>
      </c>
      <c r="G320" s="28" t="str">
        <f>Транспорт!G13</f>
        <v xml:space="preserve">г. Тюмень, ул. Пермякова, д. 9 </v>
      </c>
      <c r="H320" s="28" t="str">
        <f>Транспорт!H13</f>
        <v>Антипин Артём Леонидович, 8 (3452) 358798</v>
      </c>
      <c r="I320" s="28" t="str">
        <f>Транспорт!I13</f>
        <v>Казанская автостанция</v>
      </c>
      <c r="J320" s="28" t="str">
        <f>Транспорт!J13</f>
        <v>Здание</v>
      </c>
      <c r="K320" s="28" t="str">
        <f>Транспорт!K13</f>
        <v>Автовокзалы</v>
      </c>
      <c r="L320" s="28" t="str">
        <f>Транспорт!L13</f>
        <v>Казанский район, с. Казанское, ул. Пушкина, д. 23а,</v>
      </c>
      <c r="M320" s="28">
        <f>Транспорт!M13</f>
        <v>2008</v>
      </c>
      <c r="N320" s="28" t="str">
        <f>Транспорт!N13</f>
        <v>Региональная</v>
      </c>
      <c r="O320" s="28" t="str">
        <f>Транспорт!O13</f>
        <v>Не проводился</v>
      </c>
      <c r="P320" s="28" t="str">
        <f>Транспорт!P13</f>
        <v>Не запланирован</v>
      </c>
      <c r="Q320" s="28" t="str">
        <f>Транспорт!Q13</f>
        <v>№ 3 от 30.01.2015</v>
      </c>
      <c r="R320" s="28" t="str">
        <f>Транспорт!R13</f>
        <v>ДП-В</v>
      </c>
      <c r="S320" s="28" t="str">
        <f>Транспорт!S13</f>
        <v>+</v>
      </c>
      <c r="T320" s="28" t="str">
        <f>Транспорт!T13</f>
        <v>Справочно-транспортные услуги, пассажирские перевозки</v>
      </c>
      <c r="U320" s="28" t="str">
        <f>Транспорт!U13</f>
        <v>Все возрастные категории</v>
      </c>
      <c r="V320" s="28" t="str">
        <f>Транспорт!V13</f>
        <v>К,О,С,Г,У</v>
      </c>
      <c r="W320" s="28" t="str">
        <f>Транспорт!W13</f>
        <v>да</v>
      </c>
    </row>
    <row r="321" spans="1:23" ht="165.75">
      <c r="A321" s="27">
        <v>294</v>
      </c>
      <c r="B321" s="28" t="e">
        <f>Соц.политика!#REF!</f>
        <v>#REF!</v>
      </c>
      <c r="C321" s="28" t="e">
        <f>Соц.политика!#REF!</f>
        <v>#REF!</v>
      </c>
      <c r="D321" s="28" t="e">
        <f>Соц.политика!#REF!</f>
        <v>#REF!</v>
      </c>
      <c r="E321" s="28" t="e">
        <f>Соц.политика!#REF!</f>
        <v>#REF!</v>
      </c>
      <c r="F321" s="28" t="e">
        <f>Соц.политика!#REF!</f>
        <v>#REF!</v>
      </c>
      <c r="G321" s="28" t="e">
        <f>Соц.политика!#REF!</f>
        <v>#REF!</v>
      </c>
      <c r="H321" s="28" t="e">
        <f>Соц.политика!#REF!</f>
        <v>#REF!</v>
      </c>
      <c r="I321" s="28" t="e">
        <f>Соц.политика!#REF!</f>
        <v>#REF!</v>
      </c>
      <c r="J321" s="28" t="e">
        <f>Соц.политика!#REF!</f>
        <v>#REF!</v>
      </c>
      <c r="K321" s="28" t="e">
        <f>Соц.политика!#REF!</f>
        <v>#REF!</v>
      </c>
      <c r="L321" s="28" t="e">
        <f>Соц.политика!#REF!</f>
        <v>#REF!</v>
      </c>
      <c r="M321" s="28" t="e">
        <f>Соц.политика!#REF!</f>
        <v>#REF!</v>
      </c>
      <c r="N321" s="28" t="e">
        <f>Соц.политика!#REF!</f>
        <v>#REF!</v>
      </c>
      <c r="O321" s="28" t="e">
        <f>Соц.политика!#REF!</f>
        <v>#REF!</v>
      </c>
      <c r="P321" s="28" t="e">
        <f>Соц.политика!#REF!</f>
        <v>#REF!</v>
      </c>
      <c r="Q321" s="28" t="e">
        <f>Соц.политика!#REF!</f>
        <v>#REF!</v>
      </c>
      <c r="R321" s="28" t="e">
        <f>Соц.политика!#REF!</f>
        <v>#REF!</v>
      </c>
      <c r="S321" s="28" t="e">
        <f>Соц.политика!#REF!</f>
        <v>#REF!</v>
      </c>
      <c r="T321" s="28" t="e">
        <f>Соц.политика!#REF!</f>
        <v>#REF!</v>
      </c>
      <c r="U321" s="28" t="e">
        <f>Соц.политика!#REF!</f>
        <v>#REF!</v>
      </c>
      <c r="V321" s="28" t="e">
        <f>Соц.политика!#REF!</f>
        <v>#REF!</v>
      </c>
      <c r="W321" s="28" t="e">
        <f>Соц.политика!#REF!</f>
        <v>#REF!</v>
      </c>
    </row>
    <row r="322" spans="1:23" ht="76.5">
      <c r="A322" s="27">
        <v>295</v>
      </c>
      <c r="B322" s="28" t="str">
        <f>Потреб.рынок!B19</f>
        <v>Торговля</v>
      </c>
      <c r="C322" s="28" t="str">
        <f>Потреб.рынок!C19</f>
        <v>Департамент потребительского рынка и туризма Тюменской области</v>
      </c>
      <c r="D322" s="28" t="str">
        <f>Потреб.рынок!D19</f>
        <v>Казанский</v>
      </c>
      <c r="E322" s="28" t="str">
        <f>Потреб.рынок!E19</f>
        <v>Общество с ограниченной ответственностью "Элемент-Трейд"</v>
      </c>
      <c r="F322" s="28" t="str">
        <f>Потреб.рынок!F19</f>
        <v>ООО “Элемент-Трейд”</v>
      </c>
      <c r="G322" s="28" t="str">
        <f>Потреб.рынок!G19</f>
        <v>г.Екатеринбург ул.Щербакова,д.4</v>
      </c>
      <c r="H322" s="28" t="str">
        <f>Потреб.рынок!H19</f>
        <v>Сукманов Роман Георгиевич, 8 (932) 3144450</v>
      </c>
      <c r="I322" s="28" t="str">
        <f>Потреб.рынок!I19</f>
        <v>Универсам “Монетка”</v>
      </c>
      <c r="J322" s="28" t="str">
        <f>Потреб.рынок!J19</f>
        <v>Часть здания</v>
      </c>
      <c r="K322" s="28" t="str">
        <f>Потреб.рынок!K19</f>
        <v>Торговля</v>
      </c>
      <c r="L322" s="28" t="str">
        <f>Потреб.рынок!L19</f>
        <v>Казанский район, с. Казанское, ул. Октябрьская, д. 6-2</v>
      </c>
      <c r="M322" s="28">
        <f>Потреб.рынок!M19</f>
        <v>2010</v>
      </c>
      <c r="N322" s="28" t="str">
        <f>Потреб.рынок!N19</f>
        <v>Частная</v>
      </c>
      <c r="O322" s="28" t="str">
        <f>Потреб.рынок!O19</f>
        <v>-</v>
      </c>
      <c r="P322" s="28" t="str">
        <f>Потреб.рынок!P19</f>
        <v>не запланирован</v>
      </c>
      <c r="Q322" s="28" t="str">
        <f>Потреб.рынок!Q19</f>
        <v>Паспорт доступности не разработан</v>
      </c>
      <c r="R322" s="28" t="str">
        <f>Потреб.рынок!R19</f>
        <v>ДУ</v>
      </c>
      <c r="S322" s="28" t="str">
        <f>Потреб.рынок!S19</f>
        <v xml:space="preserve"> +</v>
      </c>
      <c r="T322" s="28" t="str">
        <f>Потреб.рынок!T19</f>
        <v>Предоставление услуг торговли</v>
      </c>
      <c r="U322" s="28" t="str">
        <f>Потреб.рынок!U19</f>
        <v>Все возрастные категории</v>
      </c>
      <c r="V322" s="28" t="str">
        <f>Потреб.рынок!V19</f>
        <v>К,О,С,Г,У</v>
      </c>
      <c r="W322" s="28" t="str">
        <f>Потреб.рынок!W19</f>
        <v>нет</v>
      </c>
    </row>
    <row r="323" spans="1:23" ht="63.75">
      <c r="A323" s="27">
        <v>296</v>
      </c>
      <c r="B323" s="28" t="str">
        <f>'Адм. здания'!B15</f>
        <v>Административные здания</v>
      </c>
      <c r="C323" s="28" t="str">
        <f>'Адм. здания'!C15</f>
        <v>Органы местного самоуправления</v>
      </c>
      <c r="D323" s="28" t="str">
        <f>'Адм. здания'!D15</f>
        <v>Нижнетавдинский</v>
      </c>
      <c r="E323" s="28" t="str">
        <f>'Адм. здания'!E15</f>
        <v>Администрация Нижнетавдинского муниципального района</v>
      </c>
      <c r="F323" s="28" t="str">
        <f>'Адм. здания'!F15</f>
        <v>Администрация Нижнетавдинского МР</v>
      </c>
      <c r="G323" s="28" t="str">
        <f>'Адм. здания'!G15</f>
        <v>Нижнетавдинский район, с. Н. Тавда, ул. Калинина, д. 54</v>
      </c>
      <c r="H323" s="28" t="str">
        <f>'Адм. здания'!H15</f>
        <v>Борисов Валерий Иванович, 8 (34533) 23131</v>
      </c>
      <c r="I323" s="28" t="str">
        <f>'Адм. здания'!I15</f>
        <v>Администрация Нижнетавдинского МР</v>
      </c>
      <c r="J323" s="28" t="str">
        <f>'Адм. здания'!J15</f>
        <v>Здание</v>
      </c>
      <c r="K323" s="28" t="str">
        <f>'Адм. здания'!K15</f>
        <v>ОМСУ</v>
      </c>
      <c r="L323" s="28" t="str">
        <f>'Адм. здания'!L15</f>
        <v>Нижнетавдинский район, с. Н. Тавда, ул. Калинина, д. 54</v>
      </c>
      <c r="M323" s="28">
        <f>'Адм. здания'!M15</f>
        <v>2006</v>
      </c>
      <c r="N323" s="28" t="str">
        <f>'Адм. здания'!N15</f>
        <v>Муниципальная</v>
      </c>
      <c r="O323" s="28">
        <f>'Адм. здания'!O15</f>
        <v>2011</v>
      </c>
      <c r="P323" s="28">
        <f>'Адм. здания'!P15</f>
        <v>2041</v>
      </c>
      <c r="Q323" s="28" t="str">
        <f>'Адм. здания'!Q15</f>
        <v>№б/н от 2015</v>
      </c>
      <c r="R323" s="28" t="str">
        <f>'Адм. здания'!R15</f>
        <v>ДУ</v>
      </c>
      <c r="S323" s="28" t="str">
        <f>'Адм. здания'!S15</f>
        <v>+</v>
      </c>
      <c r="T323" s="28" t="str">
        <f>'Адм. здания'!T15</f>
        <v>Деятельность органов местного самоуправления</v>
      </c>
      <c r="U323" s="28" t="str">
        <f>'Адм. здания'!U15</f>
        <v>Все возрастные категории</v>
      </c>
      <c r="V323" s="28" t="str">
        <f>'Адм. здания'!V15</f>
        <v>К,О,С,Г,У</v>
      </c>
      <c r="W323" s="28" t="str">
        <f>'Адм. здания'!W15</f>
        <v>нет</v>
      </c>
    </row>
    <row r="324" spans="1:23" ht="89.25">
      <c r="A324" s="27">
        <v>297</v>
      </c>
      <c r="B324" s="28" t="str">
        <f>Аптека!B14</f>
        <v>Аптеки</v>
      </c>
      <c r="C324" s="28" t="str">
        <f>Аптека!C14</f>
        <v>Органы местного самоуправления</v>
      </c>
      <c r="D324" s="28" t="str">
        <f>Аптека!D14</f>
        <v>Нижнетавдинский</v>
      </c>
      <c r="E324" s="28" t="str">
        <f>Аптека!E14</f>
        <v>Акционерное общество "Фармация"</v>
      </c>
      <c r="F324" s="28" t="str">
        <f>Аптека!F14</f>
        <v>АО "Фармация"</v>
      </c>
      <c r="G324" s="28" t="str">
        <f>Аптека!G14</f>
        <v>г. Тюмень, ул. Велижанская, д. 77</v>
      </c>
      <c r="H324" s="28" t="str">
        <f>Аптека!H14</f>
        <v>Дроздова Татьяна Леонидовна 8 (3452) 472803</v>
      </c>
      <c r="I324" s="28" t="str">
        <f>Аптека!I14</f>
        <v>Центральная районная аптека № 6</v>
      </c>
      <c r="J324" s="28" t="str">
        <f>Аптека!J14</f>
        <v>Часть здания</v>
      </c>
      <c r="K324" s="28" t="str">
        <f>Аптека!K14</f>
        <v>Аптеки</v>
      </c>
      <c r="L324" s="28" t="str">
        <f>Аптека!L14</f>
        <v>Нижнетавдинский район, с. Н. Тавда, ул. Дзержинского, д. 18</v>
      </c>
      <c r="M324" s="28">
        <f>Аптека!M14</f>
        <v>1978</v>
      </c>
      <c r="N324" s="28" t="str">
        <f>Аптека!N14</f>
        <v>Частная</v>
      </c>
      <c r="O324" s="28">
        <f>Аптека!O14</f>
        <v>2012</v>
      </c>
      <c r="P324" s="28">
        <f>Аптека!P14</f>
        <v>2024</v>
      </c>
      <c r="Q324" s="28" t="str">
        <f>Аптека!Q14</f>
        <v>№ б/н от 19.06.2020</v>
      </c>
      <c r="R324" s="28" t="str">
        <f>Аптека!R14</f>
        <v>ДУ</v>
      </c>
      <c r="S324" s="28" t="str">
        <f>Аптека!S14</f>
        <v>+</v>
      </c>
      <c r="T324" s="28" t="str">
        <f>Аптека!T14</f>
        <v>Предоставление услуг по продаже лекарственных средств, в т.ч. льготным категориям граждан</v>
      </c>
      <c r="U324" s="28" t="str">
        <f>Аптека!U14</f>
        <v>Все возрастные категории</v>
      </c>
      <c r="V324" s="28" t="str">
        <f>Аптека!V14</f>
        <v>К,О,С,Г,У</v>
      </c>
      <c r="W324" s="28" t="str">
        <f>Аптека!W14</f>
        <v>Нет</v>
      </c>
    </row>
    <row r="325" spans="1:23" ht="102">
      <c r="A325" s="27">
        <v>298</v>
      </c>
      <c r="B325" s="28" t="str">
        <f>'Почта России'!B13</f>
        <v>Почта России</v>
      </c>
      <c r="C325" s="28" t="str">
        <f>'Почта России'!C13</f>
        <v>Акционерное общество “Почта России”</v>
      </c>
      <c r="D325" s="28" t="str">
        <f>'Почта России'!D13</f>
        <v>Нижнетавдинский</v>
      </c>
      <c r="E325" s="28" t="str">
        <f>'Почта России'!E13</f>
        <v>Управление федеральной почтовой связи Тюменской области Акционерного общества "Почта России"</v>
      </c>
      <c r="F325" s="28" t="str">
        <f>'Почта России'!F13</f>
        <v>УФПС Тюменской области  АО «Почта России»</v>
      </c>
      <c r="G325" s="28" t="str">
        <f>'Почта России'!G13</f>
        <v>г. Тюмень, ул. Республики д.56</v>
      </c>
      <c r="H325" s="28" t="str">
        <f>'Почта России'!H13</f>
        <v>Островская Екатерина Александровна, 8 (963) 551 038</v>
      </c>
      <c r="I325" s="28" t="str">
        <f>'Почта России'!I13</f>
        <v>Отделение почтовой связи Нижняя Тавда 626020</v>
      </c>
      <c r="J325" s="28" t="str">
        <f>'Почта России'!J13</f>
        <v xml:space="preserve">Здание
</v>
      </c>
      <c r="K325" s="28" t="str">
        <f>'Почта России'!K13</f>
        <v>Отделения почтовой связи</v>
      </c>
      <c r="L325" s="28" t="str">
        <f>'Почта России'!L13</f>
        <v>Нижнетавдинский район, с. Н. Тавда, ул. Ленина, д. 40</v>
      </c>
      <c r="M325" s="28">
        <f>'Почта России'!M13</f>
        <v>1991</v>
      </c>
      <c r="N325" s="28" t="str">
        <f>'Почта России'!N13</f>
        <v>Федеральная</v>
      </c>
      <c r="O325" s="28" t="str">
        <f>'Почта России'!O13</f>
        <v>-</v>
      </c>
      <c r="P325" s="28" t="str">
        <f>'Почта России'!P13</f>
        <v>Не запланирован</v>
      </c>
      <c r="Q325" s="28" t="str">
        <f>'Почта России'!Q13</f>
        <v>№ 1 от 01.01.2016</v>
      </c>
      <c r="R325" s="28" t="str">
        <f>'Почта России'!R13</f>
        <v>ДП</v>
      </c>
      <c r="S325" s="28" t="str">
        <f>'Почта России'!S13</f>
        <v>+</v>
      </c>
      <c r="T325" s="28" t="str">
        <f>'Почта России'!T13</f>
        <v>Все услуги почтовой связи</v>
      </c>
      <c r="U325" s="28" t="str">
        <f>'Почта России'!U13</f>
        <v>Все возрастные категории</v>
      </c>
      <c r="V325" s="28" t="str">
        <f>'Почта России'!V13</f>
        <v>К,О,С,Г,У</v>
      </c>
      <c r="W325" s="28" t="str">
        <f>'Почта России'!W13</f>
        <v>Нет</v>
      </c>
    </row>
    <row r="326" spans="1:23" ht="178.5">
      <c r="A326" s="27">
        <v>299</v>
      </c>
      <c r="B326" s="28" t="str">
        <f>МФЦ!B14</f>
        <v>Многофункциональные центры предоставления государственных и муниципальных услуг</v>
      </c>
      <c r="C326" s="28" t="str">
        <f>МФЦ!C14</f>
        <v xml:space="preserve">Аппарат Губернатора Тюменской области </v>
      </c>
      <c r="D326" s="28" t="str">
        <f>МФЦ!D14</f>
        <v>Нижнетавдинский</v>
      </c>
      <c r="E326" s="28" t="str">
        <f>МФЦ!E14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326" s="28" t="str">
        <f>МФЦ!F14</f>
        <v xml:space="preserve">ГАУ ТО “МФЦ" </v>
      </c>
      <c r="G326" s="28" t="str">
        <f>МФЦ!G14</f>
        <v xml:space="preserve">г. Тюмень, ул. Первомайская, д. 50/1 </v>
      </c>
      <c r="H326" s="28" t="str">
        <f>МФЦ!H14</f>
        <v>Нагибин Александр Николаевич 8(3452)399730, 399289</v>
      </c>
      <c r="I326" s="28" t="str">
        <f>МФЦ!I14</f>
        <v xml:space="preserve">Нижнетавдинский филиал ГАУ ТО “МФЦ" </v>
      </c>
      <c r="J326" s="28" t="str">
        <f>МФЦ!J14</f>
        <v>часть здания</v>
      </c>
      <c r="K326" s="28" t="str">
        <f>МФЦ!K14</f>
        <v>Многофункциональные центры</v>
      </c>
      <c r="L326" s="28" t="str">
        <f>МФЦ!L14</f>
        <v>Нижнетавдинский район, с. Нижняя Тавда, ул. Ленина, д.31А</v>
      </c>
      <c r="M326" s="28">
        <f>МФЦ!M14</f>
        <v>2020</v>
      </c>
      <c r="N326" s="28" t="str">
        <f>МФЦ!N14</f>
        <v>региональная</v>
      </c>
      <c r="O326" s="28" t="str">
        <f>МФЦ!O14</f>
        <v>-</v>
      </c>
      <c r="P326" s="28" t="str">
        <f>МФЦ!P14</f>
        <v>не запланирован</v>
      </c>
      <c r="Q326" s="28" t="str">
        <f>МФЦ!Q14</f>
        <v>№ 21 от 17.09.2021</v>
      </c>
      <c r="R326" s="28" t="str">
        <f>МФЦ!R14</f>
        <v>ДП-В</v>
      </c>
      <c r="S326" s="28" t="str">
        <f>МФЦ!S14</f>
        <v>+</v>
      </c>
      <c r="T326" s="28" t="str">
        <f>МФЦ!T14</f>
        <v>Предоставление населению государственных и муниципальных услуг</v>
      </c>
      <c r="U326" s="28" t="str">
        <f>МФЦ!U14</f>
        <v>Все возрастные категории</v>
      </c>
      <c r="V326" s="28" t="str">
        <f>МФЦ!V14</f>
        <v>К,О,С,Г,У</v>
      </c>
      <c r="W326" s="28" t="str">
        <f>МФЦ!W14</f>
        <v>нет</v>
      </c>
    </row>
    <row r="327" spans="1:23" ht="89.25">
      <c r="A327" s="27">
        <v>300</v>
      </c>
      <c r="B327" s="28" t="str">
        <f>ПФРФ!B15</f>
        <v>Пенсионные фонды</v>
      </c>
      <c r="C327" s="28" t="str">
        <f>ПФРФ!C15</f>
        <v>Государственное учреждение-Отделение Пенсионного Фонда Росси по Тюменской области</v>
      </c>
      <c r="D327" s="28" t="str">
        <f>ПФРФ!D15</f>
        <v>Нижнетавдинский</v>
      </c>
      <c r="E327" s="28" t="str">
        <f>ПФРФ!E15</f>
        <v>Государственное учреждение-Отделение Пенсионного Фонда Росси по Тюменской области</v>
      </c>
      <c r="F327" s="28" t="str">
        <f>ПФРФ!F15</f>
        <v>ОПФР по Тюменской области</v>
      </c>
      <c r="G327" s="28" t="str">
        <f>ПФРФ!G15</f>
        <v>г. Тюмень, ул. Республики, 83а</v>
      </c>
      <c r="H327" s="28" t="str">
        <f>ПФРФ!H15</f>
        <v>Чалкова Алефтина Сергеевна, 8 (3452) 270970</v>
      </c>
      <c r="I327" s="28" t="str">
        <f>ПФРФ!I15</f>
        <v>Клиентская служба (на правах группы) в Нижнетавдинском районе</v>
      </c>
      <c r="J327" s="28" t="str">
        <f>ПФРФ!J15</f>
        <v>Здание</v>
      </c>
      <c r="K327" s="28" t="str">
        <f>ПФРФ!K15</f>
        <v xml:space="preserve"> Пенсионные фонды</v>
      </c>
      <c r="L327" s="28" t="str">
        <f>ПФРФ!L15</f>
        <v>Нижнетавдинский район, с. Нижняя Тавда, ул. Ленина, д. 12</v>
      </c>
      <c r="M327" s="28">
        <f>ПФРФ!M15</f>
        <v>1964</v>
      </c>
      <c r="N327" s="28" t="str">
        <f>ПФРФ!N15</f>
        <v>Федеральная</v>
      </c>
      <c r="O327" s="28" t="str">
        <f>ПФРФ!O15</f>
        <v>нет</v>
      </c>
      <c r="P327" s="28" t="str">
        <f>ПФРФ!P15</f>
        <v>Не запланирован</v>
      </c>
      <c r="Q327" s="28" t="str">
        <f>ПФРФ!Q15</f>
        <v>№ б/н от 2015</v>
      </c>
      <c r="R327" s="28" t="str">
        <f>ПФРФ!R15</f>
        <v>ДЧ-И (К,О,С,Г,У)</v>
      </c>
      <c r="S327" s="28" t="str">
        <f>ПФРФ!S15</f>
        <v xml:space="preserve"> +</v>
      </c>
      <c r="T327" s="28" t="str">
        <f>ПФРФ!T15</f>
        <v>Государственное пенсионное обеспечение</v>
      </c>
      <c r="U327" s="28" t="str">
        <f>ПФРФ!U15</f>
        <v>Все возрастные категории</v>
      </c>
      <c r="V327" s="28" t="str">
        <f>ПФРФ!V15</f>
        <v>К,О,С,Г,У</v>
      </c>
      <c r="W327" s="28" t="str">
        <f>ПФРФ!W15</f>
        <v>нет</v>
      </c>
    </row>
    <row r="328" spans="1:23" ht="114.75">
      <c r="A328" s="27">
        <v>301</v>
      </c>
      <c r="B328" s="28" t="str">
        <f>Здрав!B49</f>
        <v>Здравоохранение</v>
      </c>
      <c r="C328" s="28" t="str">
        <f>Здрав!C49</f>
        <v>Департамент здравоохранения Тюменской области</v>
      </c>
      <c r="D328" s="28" t="str">
        <f>Здрав!D49</f>
        <v>Нижнетавдинский</v>
      </c>
      <c r="E328" s="28" t="str">
        <f>Здрав!E49</f>
        <v>Государственное бюджетное учреждение здравоохранения Тюменской области “Областная больница № 15” (с. Н.Тавда)</v>
      </c>
      <c r="F328" s="28" t="str">
        <f>Здрав!F49</f>
        <v>ГБУЗ ТО “ОБ № 15” (с. Н.Тавда)</v>
      </c>
      <c r="G328" s="28" t="str">
        <f>Здрав!G49</f>
        <v>Нижнетавдинский район, с. Н. Тавда, ул. Дзержинского, д. 20</v>
      </c>
      <c r="H328" s="28" t="str">
        <f>Здрав!H49</f>
        <v>Синельников Александр Сергеевич , 8 (3452) 560155</v>
      </c>
      <c r="I328" s="28" t="str">
        <f>Здрав!I49</f>
        <v>ГБУЗ ТО “ОБ № 15” (с. Н.Тавда) (поликлиника, стационар)</v>
      </c>
      <c r="J328" s="28" t="str">
        <f>Здрав!J49</f>
        <v>Здание</v>
      </c>
      <c r="K328" s="28" t="str">
        <f>Здрав!K49</f>
        <v>Больница/поликлиника</v>
      </c>
      <c r="L328" s="28" t="str">
        <f>Здрав!L49</f>
        <v>Нижнетавдинский район, с. Н. Тавда, ул. Дзержинского, д. 20</v>
      </c>
      <c r="M328" s="28">
        <f>Здрав!M49</f>
        <v>1976</v>
      </c>
      <c r="N328" s="28" t="str">
        <f>Здрав!N49</f>
        <v>Региональная</v>
      </c>
      <c r="O328" s="28">
        <f>Здрав!O49</f>
        <v>2010</v>
      </c>
      <c r="P328" s="28">
        <f>Здрав!P49</f>
        <v>2021</v>
      </c>
      <c r="Q328" s="28" t="str">
        <f>Здрав!Q49</f>
        <v>№ 001  10.01.2020</v>
      </c>
      <c r="R328" s="28" t="str">
        <f>Здрав!R49</f>
        <v>ДЧВ</v>
      </c>
      <c r="S328" s="28" t="str">
        <f>Здрав!S49</f>
        <v>+</v>
      </c>
      <c r="T328" s="28" t="str">
        <f>Здрав!T49</f>
        <v>Оказание доврачебной, стационарной, врачебной первичной медико-санитарной помощи, медико-социальной помощи</v>
      </c>
      <c r="U328" s="28" t="str">
        <f>Здрав!U49</f>
        <v>Все возрастные категории</v>
      </c>
      <c r="V328" s="28" t="str">
        <f>Здрав!V49</f>
        <v>К,О,С,Г,У</v>
      </c>
      <c r="W328" s="28" t="str">
        <f>Здрав!W49</f>
        <v>да</v>
      </c>
    </row>
    <row r="329" spans="1:23" ht="114.75">
      <c r="A329" s="27">
        <v>302</v>
      </c>
      <c r="B329" s="28" t="str">
        <f>Здрав!B50</f>
        <v>Здравоохранение</v>
      </c>
      <c r="C329" s="28" t="str">
        <f>Здрав!C50</f>
        <v>Департамент здравоохранения Тюменской области</v>
      </c>
      <c r="D329" s="28" t="str">
        <f>Здрав!D50</f>
        <v>Нижнетавдинский</v>
      </c>
      <c r="E329" s="28" t="str">
        <f>Здрав!E50</f>
        <v>Государственное бюджетное учреждение здравоохранения Тюменской области “Областная больница № 15” (с. Н.Тавда)</v>
      </c>
      <c r="F329" s="28" t="str">
        <f>Здрав!F50</f>
        <v>ГБУЗ ТО “ОБ № 15” (с. Н.Тавда)</v>
      </c>
      <c r="G329" s="28" t="str">
        <f>Здрав!G50</f>
        <v>Нижнетавдинский район, с. Н. Тавда, ул. Дзержинского, д. 20</v>
      </c>
      <c r="H329" s="28" t="str">
        <f>Здрав!H50</f>
        <v>Синельников Александр Сергеевич , 8 (3452) 560155</v>
      </c>
      <c r="I329" s="28" t="str">
        <f>Здрав!I50</f>
        <v>ГБУЗ ТО “ОБ № 15” (с. Н.Тавда) (Велижанская участковая больница)</v>
      </c>
      <c r="J329" s="28" t="str">
        <f>Здрав!J50</f>
        <v>Здание</v>
      </c>
      <c r="K329" s="28" t="str">
        <f>Здрав!K50</f>
        <v>Больница/поликлиника</v>
      </c>
      <c r="L329" s="28" t="str">
        <f>Здрав!L50</f>
        <v>Нижнетавдинский район, с. Велижаны, пер. Больничный д.1</v>
      </c>
      <c r="M329" s="28">
        <f>Здрав!M50</f>
        <v>1971</v>
      </c>
      <c r="N329" s="28" t="str">
        <f>Здрав!N50</f>
        <v>Региональная</v>
      </c>
      <c r="O329" s="28" t="str">
        <f>Здрав!O50</f>
        <v>-</v>
      </c>
      <c r="P329" s="28">
        <f>Здрав!P50</f>
        <v>2021</v>
      </c>
      <c r="Q329" s="28" t="str">
        <f>Здрав!Q50</f>
        <v>№ 002 16.01.2020</v>
      </c>
      <c r="R329" s="28" t="str">
        <f>Здрав!R50</f>
        <v>ДЧВ</v>
      </c>
      <c r="S329" s="28" t="str">
        <f>Здрав!S50</f>
        <v>+</v>
      </c>
      <c r="T329" s="28" t="str">
        <f>Здрав!T50</f>
        <v>Оказание первичной медико-санитарной помощи</v>
      </c>
      <c r="U329" s="28" t="str">
        <f>Здрав!U50</f>
        <v>Все возрастные категории</v>
      </c>
      <c r="V329" s="28" t="str">
        <f>Здрав!V50</f>
        <v>К,О,С,Г,У</v>
      </c>
      <c r="W329" s="28" t="str">
        <f>Здрав!W50</f>
        <v>да</v>
      </c>
    </row>
    <row r="330" spans="1:23" ht="153">
      <c r="A330" s="27">
        <v>303</v>
      </c>
      <c r="B330" s="28" t="str">
        <f>Образование!B48</f>
        <v>Образование</v>
      </c>
      <c r="C330" s="28" t="str">
        <f>Образование!C48</f>
        <v>Департамент образования и науки Тюменской области</v>
      </c>
      <c r="D330" s="28" t="str">
        <f>Образование!D48</f>
        <v>Нижнетавдинский</v>
      </c>
      <c r="E330" s="28" t="str">
        <f>Образование!E48</f>
        <v>Муницпальное автономное общеобразовательное учреждение “Нижнетавдинская средняя общеобразовательная школа”</v>
      </c>
      <c r="F330" s="28" t="str">
        <f>Образование!F48</f>
        <v>МАОУ “Нижнетавдинская СОШ”</v>
      </c>
      <c r="G330" s="28" t="str">
        <f>Образование!G48</f>
        <v>Нижнетавдинский район, с. Н. Тавда, ул. Мира, д. 11</v>
      </c>
      <c r="H330" s="28" t="str">
        <f>Образование!H48</f>
        <v>Калайчиева Сусанна Вахтанговна, 8 (34533) 24890</v>
      </c>
      <c r="I330" s="28" t="str">
        <f>Образование!I48</f>
        <v>МАОУ “Нижнетавдинская СОШ”</v>
      </c>
      <c r="J330" s="28" t="str">
        <f>Образование!J48</f>
        <v>Здание</v>
      </c>
      <c r="K330" s="28" t="str">
        <f>Образование!K48</f>
        <v>Школа</v>
      </c>
      <c r="L330" s="28" t="str">
        <f>Образование!L48</f>
        <v>Нижнетавдинский район, с. Н. Тавда, ул. Мира, д. 11</v>
      </c>
      <c r="M330" s="28">
        <f>Образование!M48</f>
        <v>1967</v>
      </c>
      <c r="N330" s="28" t="str">
        <f>Образование!N48</f>
        <v>Муниципальная</v>
      </c>
      <c r="O330" s="28">
        <f>Образование!O48</f>
        <v>2006</v>
      </c>
      <c r="P330" s="28">
        <f>Образование!P48</f>
        <v>2036</v>
      </c>
      <c r="Q330" s="28" t="str">
        <f>Образование!Q48</f>
        <v>№ б/н от 16.01.2020</v>
      </c>
      <c r="R330" s="28" t="str">
        <f>Образование!R48</f>
        <v xml:space="preserve">ДЧ-И  </v>
      </c>
      <c r="S330" s="28" t="str">
        <f>Образование!S48</f>
        <v xml:space="preserve"> +</v>
      </c>
      <c r="T330" s="28" t="str">
        <f>Образование!T48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330" s="28" t="str">
        <f>Образование!U48</f>
        <v>Дети</v>
      </c>
      <c r="V330" s="28" t="str">
        <f>Образование!V48</f>
        <v>К,О,С,Г,У</v>
      </c>
      <c r="W330" s="28" t="str">
        <f>Образование!W48</f>
        <v>да</v>
      </c>
    </row>
    <row r="331" spans="1:23" ht="153">
      <c r="A331" s="27">
        <v>304</v>
      </c>
      <c r="B331" s="28" t="str">
        <f>Образование!B49</f>
        <v>Образование</v>
      </c>
      <c r="C331" s="28" t="str">
        <f>Образование!C49</f>
        <v>Департамент образования и науки Тюменской области</v>
      </c>
      <c r="D331" s="28" t="str">
        <f>Образование!D49</f>
        <v>Нижнетавдинский</v>
      </c>
      <c r="E331" s="28" t="str">
        <f>Образование!E49</f>
        <v>Муницпальное автономное общеобразовательное учреждение “Велижанская средняя общеобразовательная школа”</v>
      </c>
      <c r="F331" s="28" t="str">
        <f>Образование!F49</f>
        <v>МАОУ “Велижанская СОШ”</v>
      </c>
      <c r="G331" s="28" t="str">
        <f>Образование!G49</f>
        <v>Нижнетавдинский район, с. Иска, ул. Береговая, д. 1</v>
      </c>
      <c r="H331" s="28" t="str">
        <f>Образование!H49</f>
        <v>Ваганова Надежда Васильевна, 8 (34533) 46256</v>
      </c>
      <c r="I331" s="28" t="str">
        <f>Образование!I49</f>
        <v>МАОУ “Велижанская СОШ”</v>
      </c>
      <c r="J331" s="28" t="str">
        <f>Образование!J49</f>
        <v>Здание</v>
      </c>
      <c r="K331" s="28" t="str">
        <f>Образование!K49</f>
        <v>Школа</v>
      </c>
      <c r="L331" s="28" t="str">
        <f>Образование!L49</f>
        <v>Нижнетавдинский район, с. Иска, ул. Береговая, д. 1</v>
      </c>
      <c r="M331" s="28">
        <f>Образование!M49</f>
        <v>1985</v>
      </c>
      <c r="N331" s="28" t="str">
        <f>Образование!N49</f>
        <v>Муниципальная</v>
      </c>
      <c r="O331" s="28">
        <f>Образование!O49</f>
        <v>2008</v>
      </c>
      <c r="P331" s="28">
        <f>Образование!P49</f>
        <v>2038</v>
      </c>
      <c r="Q331" s="28" t="str">
        <f>Образование!Q49</f>
        <v>№ 6 от 01.10.2015</v>
      </c>
      <c r="R331" s="28" t="str">
        <f>Образование!R49</f>
        <v xml:space="preserve">ДЧ-И  </v>
      </c>
      <c r="S331" s="28" t="str">
        <f>Образование!S49</f>
        <v xml:space="preserve"> +</v>
      </c>
      <c r="T331" s="28" t="str">
        <f>Образование!T49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331" s="28" t="str">
        <f>Образование!U49</f>
        <v>Дети</v>
      </c>
      <c r="V331" s="28" t="str">
        <f>Образование!V49</f>
        <v>К,О</v>
      </c>
      <c r="W331" s="28" t="str">
        <f>Образование!W49</f>
        <v>да</v>
      </c>
    </row>
    <row r="332" spans="1:23" ht="102">
      <c r="A332" s="27">
        <v>305</v>
      </c>
      <c r="B332" s="28" t="str">
        <f>Образование!B50</f>
        <v>Образование</v>
      </c>
      <c r="C332" s="28" t="str">
        <f>Образование!C50</f>
        <v>Департамент образования и науки Тюменской области</v>
      </c>
      <c r="D332" s="28" t="str">
        <f>Образование!D50</f>
        <v>Нижнетавдинский</v>
      </c>
      <c r="E332" s="28" t="str">
        <f>Образование!E50</f>
        <v>Муниципальное автономное дошкольное образовательное учреждение "Нижнетавдинский детский сад "Колосок"</v>
      </c>
      <c r="F332" s="28" t="str">
        <f>Образование!F50</f>
        <v>МАДОУ "Нижнетавдинский д/с "Колосок"</v>
      </c>
      <c r="G332" s="28" t="str">
        <f>Образование!G50</f>
        <v>Нижнетавдинский район, с.Нижняя Тавда, ул.Калинина, д. 55</v>
      </c>
      <c r="H332" s="28" t="str">
        <f>Образование!H50</f>
        <v xml:space="preserve">Нефёдова Елена Леонидовна 8 (34533) 23294  </v>
      </c>
      <c r="I332" s="28" t="str">
        <f>Образование!I50</f>
        <v>МАДОУ "Нижнетавдинский д/с "Колосок"</v>
      </c>
      <c r="J332" s="28" t="str">
        <f>Образование!J50</f>
        <v>Здание</v>
      </c>
      <c r="K332" s="28" t="str">
        <f>Образование!K50</f>
        <v>Детский сад</v>
      </c>
      <c r="L332" s="28" t="str">
        <f>Образование!L50</f>
        <v>Нижнетавдинский район, с.Нижняя Тавда, ул.Калинина, д. 55</v>
      </c>
      <c r="M332" s="28">
        <f>Образование!M50</f>
        <v>1970</v>
      </c>
      <c r="N332" s="28" t="str">
        <f>Образование!N50</f>
        <v>Муниципальная</v>
      </c>
      <c r="O332" s="28">
        <f>Образование!O50</f>
        <v>2011</v>
      </c>
      <c r="P332" s="28">
        <f>Образование!P50</f>
        <v>2041</v>
      </c>
      <c r="Q332" s="28" t="str">
        <f>Образование!Q50</f>
        <v>б/н от 20.09.2021</v>
      </c>
      <c r="R332" s="28" t="str">
        <f>Образование!R50</f>
        <v>ДЧ-В</v>
      </c>
      <c r="S332" s="28" t="str">
        <f>Образование!S50</f>
        <v>-</v>
      </c>
      <c r="T332" s="28" t="str">
        <f>Образование!T50</f>
        <v>Реализация программ дошкольного образования</v>
      </c>
      <c r="U332" s="28" t="str">
        <f>Образование!U50</f>
        <v>Дети</v>
      </c>
      <c r="V332" s="28" t="str">
        <f>Образование!V50</f>
        <v>У</v>
      </c>
      <c r="W332" s="28" t="str">
        <f>Образование!W50</f>
        <v>да</v>
      </c>
    </row>
    <row r="333" spans="1:23" ht="89.25">
      <c r="A333" s="27">
        <v>306</v>
      </c>
      <c r="B333" s="28" t="str">
        <f>Культура!B43</f>
        <v>Культура</v>
      </c>
      <c r="C333" s="28" t="str">
        <f>Культура!C43</f>
        <v>Департамент культуры Тюменской области</v>
      </c>
      <c r="D333" s="28" t="str">
        <f>Культура!D43</f>
        <v>Нижнетавдинский</v>
      </c>
      <c r="E333" s="28" t="str">
        <f>Культура!E43</f>
        <v>Автономное учреждение Нижнетавдинского муниципального района “Культура”</v>
      </c>
      <c r="F333" s="28" t="str">
        <f>Культура!F43</f>
        <v>АУ “Культура”</v>
      </c>
      <c r="G333" s="28" t="str">
        <f>Культура!G43</f>
        <v>Нижнетавдинский район, с. Н. Тавда, ул. Мира, д. 10</v>
      </c>
      <c r="H333" s="28" t="str">
        <f>Культура!H43</f>
        <v>Буракова Наталья Анатольевна, 8 (34533) 23406</v>
      </c>
      <c r="I333" s="28" t="str">
        <f>Культура!I43</f>
        <v>Историко-краеведческий центр</v>
      </c>
      <c r="J333" s="28" t="str">
        <f>Культура!J43</f>
        <v>Здание</v>
      </c>
      <c r="K333" s="28" t="str">
        <f>Культура!K43</f>
        <v>Музей</v>
      </c>
      <c r="L333" s="28" t="str">
        <f>Культура!L43</f>
        <v>Нижнетавдинский район, с. Н. Тавда, ул. Калинина, д. 57</v>
      </c>
      <c r="M333" s="28">
        <f>Культура!M43</f>
        <v>1955</v>
      </c>
      <c r="N333" s="28" t="str">
        <f>Культура!N43</f>
        <v>Муниципальная</v>
      </c>
      <c r="O333" s="28">
        <f>Культура!O43</f>
        <v>2010</v>
      </c>
      <c r="P333" s="28" t="str">
        <f>Культура!P43</f>
        <v>Не запланирован</v>
      </c>
      <c r="Q333" s="28" t="str">
        <f>Культура!Q43</f>
        <v>№ 26 от 01.02.2017</v>
      </c>
      <c r="R333" s="28" t="str">
        <f>Культура!R43</f>
        <v xml:space="preserve">ДП-В
</v>
      </c>
      <c r="S333" s="28" t="str">
        <f>Культура!S43</f>
        <v>+</v>
      </c>
      <c r="T333" s="28" t="str">
        <f>Культура!T43</f>
        <v>Предоставление населению услуг в области культуры и сфере досуга</v>
      </c>
      <c r="U333" s="28" t="str">
        <f>Культура!U43</f>
        <v>Все возрастные категории</v>
      </c>
      <c r="V333" s="28" t="str">
        <f>Культура!V43</f>
        <v>О,С</v>
      </c>
      <c r="W333" s="28" t="str">
        <f>Культура!W43</f>
        <v>да</v>
      </c>
    </row>
    <row r="334" spans="1:23" ht="89.25">
      <c r="A334" s="27">
        <v>307</v>
      </c>
      <c r="B334" s="28" t="str">
        <f>Культура!B44</f>
        <v>Культура</v>
      </c>
      <c r="C334" s="28" t="str">
        <f>Культура!C44</f>
        <v>Департамент культуры Тюменской области</v>
      </c>
      <c r="D334" s="28" t="str">
        <f>Культура!D44</f>
        <v>Нижнетавдинский</v>
      </c>
      <c r="E334" s="28" t="str">
        <f>Культура!E44</f>
        <v>Автономное учреждение Нижнетавдинского муниципального района “Культура”</v>
      </c>
      <c r="F334" s="28" t="str">
        <f>Культура!F44</f>
        <v>АУ “Культура”</v>
      </c>
      <c r="G334" s="28" t="str">
        <f>Культура!G44</f>
        <v>Нижнетавдинский район, с. Н. Тавда, ул. Мира, д. 10</v>
      </c>
      <c r="H334" s="28" t="str">
        <f>Культура!H44</f>
        <v>Буракова Наталья Анатольевна, 8 (34533) 23406</v>
      </c>
      <c r="I334" s="28" t="str">
        <f>Культура!I44</f>
        <v>Экспозиция историко-краеведческого центра</v>
      </c>
      <c r="J334" s="28" t="str">
        <f>Культура!J44</f>
        <v>Здание</v>
      </c>
      <c r="K334" s="28" t="str">
        <f>Культура!K44</f>
        <v>Музей</v>
      </c>
      <c r="L334" s="28" t="str">
        <f>Культура!L44</f>
        <v>Нижнетавдинский район, с. Н. Тавда, ул. Свердлова, д. 32</v>
      </c>
      <c r="M334" s="28">
        <f>Культура!M44</f>
        <v>1885</v>
      </c>
      <c r="N334" s="28" t="str">
        <f>Культура!N44</f>
        <v>Муниципальная</v>
      </c>
      <c r="O334" s="28" t="str">
        <f>Культура!O44</f>
        <v>-</v>
      </c>
      <c r="P334" s="28" t="str">
        <f>Культура!P44</f>
        <v>Не запланирован</v>
      </c>
      <c r="Q334" s="28" t="str">
        <f>Культура!Q44</f>
        <v>№ 27 от 01.02.2017</v>
      </c>
      <c r="R334" s="28" t="str">
        <f>Культура!R44</f>
        <v xml:space="preserve">ДП-И
</v>
      </c>
      <c r="S334" s="28" t="str">
        <f>Культура!S44</f>
        <v>+</v>
      </c>
      <c r="T334" s="28" t="str">
        <f>Культура!T44</f>
        <v>Предоставление населению услуг в области культуры и сфере досуга</v>
      </c>
      <c r="U334" s="28" t="str">
        <f>Культура!U44</f>
        <v>Все возрастные категории</v>
      </c>
      <c r="V334" s="28" t="str">
        <f>Культура!V44</f>
        <v>О,С</v>
      </c>
      <c r="W334" s="28" t="str">
        <f>Культура!W44</f>
        <v>да</v>
      </c>
    </row>
    <row r="335" spans="1:23" ht="89.25">
      <c r="A335" s="27">
        <v>308</v>
      </c>
      <c r="B335" s="28" t="str">
        <f>Культура!B45</f>
        <v>Культура</v>
      </c>
      <c r="C335" s="28" t="str">
        <f>Культура!C45</f>
        <v>Департамент культуры Тюменской области</v>
      </c>
      <c r="D335" s="28" t="str">
        <f>Культура!D45</f>
        <v>Нижнетавдинский</v>
      </c>
      <c r="E335" s="28" t="str">
        <f>Культура!E45</f>
        <v>Автономное учреждение Нижнетавдинского муниципального района “Культура”</v>
      </c>
      <c r="F335" s="28" t="str">
        <f>Культура!F45</f>
        <v>АУ “Культура”</v>
      </c>
      <c r="G335" s="28" t="str">
        <f>Культура!G45</f>
        <v>Нижнетавдинский район, с. Н. Тавда, ул. Мира, д. 10</v>
      </c>
      <c r="H335" s="28" t="str">
        <f>Культура!H45</f>
        <v>Буракова Наталья Анатольевна, 8 (34533) 23406</v>
      </c>
      <c r="I335" s="28" t="str">
        <f>Культура!I45</f>
        <v>Нижнетавдинский центр культуры и досуга</v>
      </c>
      <c r="J335" s="28" t="str">
        <f>Культура!J45</f>
        <v>Здание</v>
      </c>
      <c r="K335" s="28" t="str">
        <f>Культура!K45</f>
        <v>Дом культуры</v>
      </c>
      <c r="L335" s="28" t="str">
        <f>Культура!L45</f>
        <v>Нижнетавдинский район, с. Н. Тавда, ул. Мира, д. 10</v>
      </c>
      <c r="M335" s="28">
        <f>Культура!M45</f>
        <v>2001</v>
      </c>
      <c r="N335" s="28" t="str">
        <f>Культура!N45</f>
        <v>Муниципальная</v>
      </c>
      <c r="O335" s="28">
        <f>Культура!O45</f>
        <v>2007</v>
      </c>
      <c r="P335" s="28" t="str">
        <f>Культура!P45</f>
        <v>Не запланирован</v>
      </c>
      <c r="Q335" s="28" t="str">
        <f>Культура!Q45</f>
        <v>№ 25 от 01.02.2017</v>
      </c>
      <c r="R335" s="28" t="str">
        <f>Культура!R45</f>
        <v xml:space="preserve">ДЧ-И
</v>
      </c>
      <c r="S335" s="28" t="str">
        <f>Культура!S45</f>
        <v>+</v>
      </c>
      <c r="T335" s="28" t="str">
        <f>Культура!T45</f>
        <v>Предоставление населению услуг в области культуры и сфере досуга</v>
      </c>
      <c r="U335" s="28" t="str">
        <f>Культура!U45</f>
        <v>Все возрастные категории</v>
      </c>
      <c r="V335" s="28" t="str">
        <f>Культура!V45</f>
        <v>К,О,С</v>
      </c>
      <c r="W335" s="28" t="str">
        <f>Культура!W45</f>
        <v>да</v>
      </c>
    </row>
    <row r="336" spans="1:23" ht="153">
      <c r="A336" s="27">
        <v>309</v>
      </c>
      <c r="B336" s="28" t="str">
        <f>'Физ.культ. и спорт'!B26</f>
        <v>Физическая культура и спорт</v>
      </c>
      <c r="C336" s="28" t="str">
        <f>'Физ.культ. и спорт'!C26</f>
        <v>Департамент физической культуры, спорта и дополнительного образования Тюменской области</v>
      </c>
      <c r="D336" s="28" t="str">
        <f>'Физ.культ. и спорт'!D26</f>
        <v>Нижнетавдинский</v>
      </c>
      <c r="E336" s="28" t="str">
        <f>'Физ.культ. и спорт'!E26</f>
        <v>Муниципальное автономное учреждение дополнительного образования Нижнетавдинского муниципального района “Детско-юношеская спортивная школа”</v>
      </c>
      <c r="F336" s="28" t="str">
        <f>'Физ.культ. и спорт'!F26</f>
        <v>МАУ ДО Нижнетавдинского муниципального района “Детско-юношеская спортивная школа”</v>
      </c>
      <c r="G336" s="28" t="str">
        <f>'Физ.культ. и спорт'!G26</f>
        <v>Нижнетавдинский район, с. Н.Тавда, ул. Парковая, д. 9</v>
      </c>
      <c r="H336" s="28" t="str">
        <f>'Физ.культ. и спорт'!H26</f>
        <v>Базадыров Евгений Владимирович, 8 (34533) 24439</v>
      </c>
      <c r="I336" s="28" t="str">
        <f>'Физ.культ. и спорт'!I26</f>
        <v>Спортивный комплекс “Нижняя Тавда”</v>
      </c>
      <c r="J336" s="28" t="str">
        <f>'Физ.культ. и спорт'!J26</f>
        <v>Здание</v>
      </c>
      <c r="K336" s="28" t="str">
        <f>'Физ.культ. и спорт'!K26</f>
        <v>СОК</v>
      </c>
      <c r="L336" s="28" t="str">
        <f>'Физ.культ. и спорт'!L26</f>
        <v>Нижнетавдинский район, с. Н.Тавда, ул. Парковая, д. 9</v>
      </c>
      <c r="M336" s="28">
        <f>'Физ.культ. и спорт'!M26</f>
        <v>2009</v>
      </c>
      <c r="N336" s="28" t="str">
        <f>'Физ.культ. и спорт'!N26</f>
        <v>Муниципальная</v>
      </c>
      <c r="O336" s="28" t="str">
        <f>'Физ.культ. и спорт'!O26</f>
        <v>-</v>
      </c>
      <c r="P336" s="28" t="str">
        <f>'Физ.культ. и спорт'!P26</f>
        <v>Не запланирован</v>
      </c>
      <c r="Q336" s="28" t="str">
        <f>'Физ.культ. и спорт'!Q26</f>
        <v>№ 1 от 2019</v>
      </c>
      <c r="R336" s="28" t="str">
        <f>'Физ.культ. и спорт'!R26</f>
        <v>ДП-В</v>
      </c>
      <c r="S336" s="28" t="str">
        <f>'Физ.культ. и спорт'!S26</f>
        <v>+</v>
      </c>
      <c r="T336" s="28" t="str">
        <f>'Физ.культ. и спорт'!T26</f>
        <v>Оказание услуг в сфере спортивно-массовой и физкультурно-оздоровительной работы</v>
      </c>
      <c r="U336" s="28" t="str">
        <f>'Физ.культ. и спорт'!U26</f>
        <v>Все возрастные категории</v>
      </c>
      <c r="V336" s="28" t="str">
        <f>'Физ.культ. и спорт'!V26</f>
        <v>К,О,С,Г,У</v>
      </c>
      <c r="W336" s="28" t="str">
        <f>'Физ.культ. и спорт'!W26</f>
        <v>да</v>
      </c>
    </row>
    <row r="337" spans="1:23" ht="153">
      <c r="A337" s="27">
        <v>310</v>
      </c>
      <c r="B337" s="28" t="str">
        <f>'Физ.культ. и спорт'!B27</f>
        <v>Физическая культура и спорт</v>
      </c>
      <c r="C337" s="28" t="str">
        <f>'Физ.культ. и спорт'!C27</f>
        <v>Департамент физической культуры, спорта и дополнительного образования Тюменской области</v>
      </c>
      <c r="D337" s="28" t="str">
        <f>'Физ.культ. и спорт'!D27</f>
        <v>Нижнетавдинский</v>
      </c>
      <c r="E337" s="28" t="str">
        <f>'Физ.культ. и спорт'!E27</f>
        <v>Муниципальное автономное учреждение дополнительного образования Нижнетавдинского муниципального района “Детско-юношеская спортивная школа”</v>
      </c>
      <c r="F337" s="28" t="str">
        <f>'Физ.культ. и спорт'!F27</f>
        <v>МАУ ДО Нижнетавдинского муниципального района “Детско-юношеская спортивная школа”</v>
      </c>
      <c r="G337" s="28" t="str">
        <f>'Физ.культ. и спорт'!G27</f>
        <v>Нижнетавдинский район, с. Паченка, ул. Хохлова, д. 30</v>
      </c>
      <c r="H337" s="28" t="str">
        <f>'Физ.культ. и спорт'!H27</f>
        <v>Базадыров Евгений Владимирович, 8 (34533) 24439</v>
      </c>
      <c r="I337" s="28" t="str">
        <f>'Физ.культ. и спорт'!I27</f>
        <v>Молодежно-оздоровительный центр С. Паченка</v>
      </c>
      <c r="J337" s="28" t="str">
        <f>'Физ.культ. и спорт'!J27</f>
        <v>Здание</v>
      </c>
      <c r="K337" s="28" t="str">
        <f>'Физ.культ. и спорт'!K27</f>
        <v>СОК</v>
      </c>
      <c r="L337" s="28" t="str">
        <f>'Физ.культ. и спорт'!L27</f>
        <v>Нижнетавдинский район, с. Паченка, ул. Хохлова, д. 30</v>
      </c>
      <c r="M337" s="28">
        <f>'Физ.культ. и спорт'!M27</f>
        <v>1972</v>
      </c>
      <c r="N337" s="28" t="str">
        <f>'Физ.культ. и спорт'!N27</f>
        <v>Муниципальная</v>
      </c>
      <c r="O337" s="28">
        <f>'Физ.культ. и спорт'!O27</f>
        <v>2014</v>
      </c>
      <c r="P337" s="28" t="str">
        <f>'Физ.культ. и спорт'!P27</f>
        <v>Не запланирован</v>
      </c>
      <c r="Q337" s="28" t="str">
        <f>'Физ.культ. и спорт'!Q27</f>
        <v>№ 10 от 2019</v>
      </c>
      <c r="R337" s="28" t="str">
        <f>'Физ.культ. и спорт'!R27</f>
        <v>ДП-В</v>
      </c>
      <c r="S337" s="28" t="str">
        <f>'Физ.культ. и спорт'!S27</f>
        <v>+</v>
      </c>
      <c r="T337" s="28" t="str">
        <f>'Физ.культ. и спорт'!T27</f>
        <v>Оказание услуг в сфере спортивно-массовой и физкультурно-оздоровительной работы</v>
      </c>
      <c r="U337" s="28" t="str">
        <f>'Физ.культ. и спорт'!U27</f>
        <v>Все возрастные категории</v>
      </c>
      <c r="V337" s="28" t="str">
        <f>'Физ.культ. и спорт'!V27</f>
        <v>К,О,С,Г,У</v>
      </c>
      <c r="W337" s="28" t="str">
        <f>'Физ.культ. и спорт'!W27</f>
        <v>да</v>
      </c>
    </row>
    <row r="338" spans="1:23" ht="153">
      <c r="A338" s="27">
        <v>311</v>
      </c>
      <c r="B338" s="28" t="str">
        <f>'Физ.культ. и спорт'!B28</f>
        <v>Физическая культура и спорт</v>
      </c>
      <c r="C338" s="28" t="str">
        <f>'Физ.культ. и спорт'!C28</f>
        <v>Департамент физической культуры, спорта и дополнительного образования Тюменской области</v>
      </c>
      <c r="D338" s="28" t="str">
        <f>'Физ.культ. и спорт'!D28</f>
        <v>Нижнетавдинский</v>
      </c>
      <c r="E338" s="28" t="str">
        <f>'Физ.культ. и спорт'!E28</f>
        <v>Муниципальное автономное учреждение дополнительного образования Нижнетавдинского муниципального района “Детско-юношеская спортивная школа”</v>
      </c>
      <c r="F338" s="28" t="str">
        <f>'Физ.культ. и спорт'!F28</f>
        <v>МАУ ДО Нижнетавдинского муниципального района “Детско-юношеская спортивная школа”</v>
      </c>
      <c r="G338" s="28" t="str">
        <f>'Физ.культ. и спорт'!G28</f>
        <v>Нижнетавдинский район, с. Андрюшино, ул. Новая, д.2</v>
      </c>
      <c r="H338" s="28" t="str">
        <f>'Физ.культ. и спорт'!H28</f>
        <v>Базадыров Евгений Владимирович, 8 (34533) 24439</v>
      </c>
      <c r="I338" s="28" t="str">
        <f>'Физ.культ. и спорт'!I28</f>
        <v>Спортивный комплекс “Андрюшинский”</v>
      </c>
      <c r="J338" s="28" t="str">
        <f>'Физ.культ. и спорт'!J28</f>
        <v>Здание</v>
      </c>
      <c r="K338" s="28" t="str">
        <f>'Физ.культ. и спорт'!K28</f>
        <v>СОК</v>
      </c>
      <c r="L338" s="28" t="str">
        <f>'Физ.культ. и спорт'!L28</f>
        <v>Нижнетавдинский район, с. Андрюшино, ул. Новая, д.2</v>
      </c>
      <c r="M338" s="28">
        <f>'Физ.культ. и спорт'!M28</f>
        <v>1992</v>
      </c>
      <c r="N338" s="28" t="str">
        <f>'Физ.культ. и спорт'!N28</f>
        <v>Муниципальная</v>
      </c>
      <c r="O338" s="28" t="str">
        <f>'Физ.культ. и спорт'!O28</f>
        <v>-</v>
      </c>
      <c r="P338" s="28" t="str">
        <f>'Физ.культ. и спорт'!P28</f>
        <v>Не запланирован</v>
      </c>
      <c r="Q338" s="28" t="str">
        <f>'Физ.культ. и спорт'!Q28</f>
        <v>№ б/н от 2019</v>
      </c>
      <c r="R338" s="28" t="str">
        <f>'Физ.культ. и спорт'!R28</f>
        <v>ДП-В</v>
      </c>
      <c r="S338" s="28" t="str">
        <f>'Физ.культ. и спорт'!S28</f>
        <v>+</v>
      </c>
      <c r="T338" s="28" t="str">
        <f>'Физ.культ. и спорт'!T28</f>
        <v>Оказание услуг в сфере спортивно-массовой и физкультурно-оздоровительной работы</v>
      </c>
      <c r="U338" s="28" t="str">
        <f>'Физ.культ. и спорт'!U28</f>
        <v>Все возрастные категории</v>
      </c>
      <c r="V338" s="28" t="str">
        <f>'Физ.культ. и спорт'!V28</f>
        <v>К,О,С,Г,У</v>
      </c>
      <c r="W338" s="28" t="str">
        <f>'Физ.культ. и спорт'!W28</f>
        <v>да</v>
      </c>
    </row>
    <row r="339" spans="1:23" ht="153">
      <c r="A339" s="27">
        <v>312</v>
      </c>
      <c r="B339" s="28" t="str">
        <f>'Физ.культ. и спорт'!B29</f>
        <v>Физическая культура и спорт</v>
      </c>
      <c r="C339" s="28" t="str">
        <f>'Физ.культ. и спорт'!C29</f>
        <v>Департамент физической культуры, спорта и дополнительного образования Тюменской области</v>
      </c>
      <c r="D339" s="28" t="str">
        <f>'Физ.культ. и спорт'!D29</f>
        <v>Нижнетавдинский</v>
      </c>
      <c r="E339" s="28" t="str">
        <f>'Физ.культ. и спорт'!E29</f>
        <v>Муниципальное автономное учреждение дополнительного образования Нижнетавдинского муниципального района “Детско-юношеская спортивная школа”</v>
      </c>
      <c r="F339" s="28" t="str">
        <f>'Физ.культ. и спорт'!F29</f>
        <v>МАУ ДО Нижнетавдинского муниципального района “Детско-юношеская спортивная школа”</v>
      </c>
      <c r="G339" s="28" t="str">
        <f>'Физ.культ. и спорт'!G29</f>
        <v>Нижнетавдинский район, с. Н.Тавда, ул. Дзержинского, д. 38</v>
      </c>
      <c r="H339" s="28" t="str">
        <f>'Физ.культ. и спорт'!H29</f>
        <v>Базадыров Евгений Владимирович, 8 (34533) 24439</v>
      </c>
      <c r="I339" s="28" t="str">
        <f>'Физ.культ. и спорт'!I29</f>
        <v>Конно-спортивный центр “Нижняя Тавда”</v>
      </c>
      <c r="J339" s="28" t="str">
        <f>'Физ.культ. и спорт'!J29</f>
        <v>Здание</v>
      </c>
      <c r="K339" s="28" t="str">
        <f>'Физ.культ. и спорт'!K29</f>
        <v>СОК</v>
      </c>
      <c r="L339" s="28" t="str">
        <f>'Физ.культ. и спорт'!L29</f>
        <v>Нижнетавдинский район, с. Н.Тавда, ул. Дзержинского, д. 38</v>
      </c>
      <c r="M339" s="28">
        <f>'Физ.культ. и спорт'!M29</f>
        <v>2013</v>
      </c>
      <c r="N339" s="28" t="str">
        <f>'Физ.культ. и спорт'!N29</f>
        <v>Муниципальная</v>
      </c>
      <c r="O339" s="28" t="str">
        <f>'Физ.культ. и спорт'!O29</f>
        <v>-</v>
      </c>
      <c r="P339" s="28" t="str">
        <f>'Физ.культ. и спорт'!P29</f>
        <v>Не запланирован</v>
      </c>
      <c r="Q339" s="28" t="str">
        <f>'Физ.культ. и спорт'!Q29</f>
        <v>№ б/н от 2019</v>
      </c>
      <c r="R339" s="28" t="str">
        <f>'Физ.культ. и спорт'!R29</f>
        <v>ДП-В</v>
      </c>
      <c r="S339" s="28" t="str">
        <f>'Физ.культ. и спорт'!S29</f>
        <v>+</v>
      </c>
      <c r="T339" s="28" t="str">
        <f>'Физ.культ. и спорт'!T29</f>
        <v>Оказание услуг в сфере спортивно-массовой и физкультурно-оздоровительной работы</v>
      </c>
      <c r="U339" s="28" t="str">
        <f>'Физ.культ. и спорт'!U29</f>
        <v>Все возрастные категории</v>
      </c>
      <c r="V339" s="28" t="str">
        <f>'Физ.культ. и спорт'!V29</f>
        <v>Г,У</v>
      </c>
      <c r="W339" s="28" t="str">
        <f>'Физ.культ. и спорт'!W29</f>
        <v>да</v>
      </c>
    </row>
    <row r="340" spans="1:23" ht="140.25">
      <c r="A340" s="27">
        <v>313</v>
      </c>
      <c r="B340" s="28" t="str">
        <f>'Занятость населения'!B14</f>
        <v>Занятость населения</v>
      </c>
      <c r="C340" s="28" t="str">
        <f>'Занятость населения'!C14</f>
        <v>Департамент труда и занятости населения Тюменской области</v>
      </c>
      <c r="D340" s="28" t="str">
        <f>'Занятость населения'!D14</f>
        <v>Нижнетавдинский</v>
      </c>
      <c r="E340" s="28" t="str">
        <f>'Занятость населения'!E14</f>
        <v>Отделение государственного автономного учреждения Центра занятости населения Тюменской области по Нижнетавдинскому району</v>
      </c>
      <c r="F340" s="28" t="str">
        <f>'Занятость населения'!F14</f>
        <v>Отделение ГАУ ЦЗН ТО по Нижнетавдинскому району</v>
      </c>
      <c r="G340" s="28" t="str">
        <f>'Занятость населения'!G14</f>
        <v>Нижнетавдинский район, с. Нижняя тавда, ул. Ульянова, д. 5</v>
      </c>
      <c r="H340" s="28" t="str">
        <f>'Занятость населения'!H14</f>
        <v>Кривошеина Марина Юрьевна, 8 (34533) 23725</v>
      </c>
      <c r="I340" s="28" t="str">
        <f>'Занятость населения'!I14</f>
        <v>Отделение ГАУ ЦЗН ТО по Нижнетавдинскому району</v>
      </c>
      <c r="J340" s="28" t="str">
        <f>'Занятость населения'!J14</f>
        <v>Часть здания</v>
      </c>
      <c r="K340" s="28" t="str">
        <f>'Занятость населения'!K14</f>
        <v>Центр занятости населения</v>
      </c>
      <c r="L340" s="28" t="str">
        <f>'Занятость населения'!L14</f>
        <v>Нижнетавдинский район, с. Нижняя тавда, ул. Ульянова, д. 5</v>
      </c>
      <c r="M340" s="28">
        <f>'Занятость населения'!M14</f>
        <v>1980</v>
      </c>
      <c r="N340" s="28" t="str">
        <f>'Занятость населения'!N14</f>
        <v>Муниципальная</v>
      </c>
      <c r="O340" s="28">
        <f>'Занятость населения'!O14</f>
        <v>2010</v>
      </c>
      <c r="P340" s="28">
        <f>'Занятость населения'!P14</f>
        <v>2024</v>
      </c>
      <c r="Q340" s="28" t="str">
        <f>'Занятость населения'!Q14</f>
        <v>№ 13-СЗ от 21.08.2019</v>
      </c>
      <c r="R340" s="28" t="str">
        <f>'Занятость населения'!R14</f>
        <v>ДУ</v>
      </c>
      <c r="S340" s="28" t="str">
        <f>'Занятость населения'!S14</f>
        <v xml:space="preserve"> +</v>
      </c>
      <c r="T340" s="28" t="str">
        <f>'Занятость населения'!T14</f>
        <v>Предоставление государственных услуг в области содействия занятости населения</v>
      </c>
      <c r="U340" s="28" t="str">
        <f>'Занятость населения'!U14</f>
        <v>Дети в возрасте от 14 до 18 лет, взрослые трудоспособного возраста</v>
      </c>
      <c r="V340" s="28" t="str">
        <f>'Занятость населения'!V14</f>
        <v>К,О,С,Г,У</v>
      </c>
      <c r="W340" s="28" t="str">
        <f>'Занятость населения'!W14</f>
        <v>да</v>
      </c>
    </row>
    <row r="341" spans="1:23" ht="102">
      <c r="A341" s="27">
        <v>314</v>
      </c>
      <c r="B341" s="28" t="str">
        <f>Транспорт!B14</f>
        <v>Транспортная инфраструктура</v>
      </c>
      <c r="C341" s="28" t="str">
        <f>Транспорт!C14</f>
        <v>Главное управление строительства Тюменской области</v>
      </c>
      <c r="D341" s="28" t="str">
        <f>Транспорт!D14</f>
        <v>Нижнетавдинский</v>
      </c>
      <c r="E341" s="28" t="str">
        <f>Транспорт!E14</f>
        <v>Государственное бюджетное учреждение Тюменской области “Объединение автовокзалов и автостанций”</v>
      </c>
      <c r="F341" s="28" t="str">
        <f>Транспорт!F14</f>
        <v>ГБУ ТО “Объединение автовокзалов и автостанций”</v>
      </c>
      <c r="G341" s="28" t="str">
        <f>Транспорт!G14</f>
        <v xml:space="preserve">г. Тюмень, ул. Пермякова, д. 9 </v>
      </c>
      <c r="H341" s="28" t="str">
        <f>Транспорт!H14</f>
        <v>Антипин Артём Леонидович, 8 (3452) 358798</v>
      </c>
      <c r="I341" s="28" t="str">
        <f>Транспорт!I14</f>
        <v>Нижнетавдинская автостанция</v>
      </c>
      <c r="J341" s="28" t="str">
        <f>Транспорт!J14</f>
        <v>Здание</v>
      </c>
      <c r="K341" s="28" t="str">
        <f>Транспорт!K14</f>
        <v>Автовокзалы</v>
      </c>
      <c r="L341" s="28" t="str">
        <f>Транспорт!L14</f>
        <v>Нижнетавдинский район, с. Нижняя Тавда, ул. Весенняя, д. 23</v>
      </c>
      <c r="M341" s="28">
        <f>Транспорт!M14</f>
        <v>2011</v>
      </c>
      <c r="N341" s="28" t="str">
        <f>Транспорт!N14</f>
        <v>Региональная</v>
      </c>
      <c r="O341" s="28" t="str">
        <f>Транспорт!O14</f>
        <v>Не проводился</v>
      </c>
      <c r="P341" s="28" t="str">
        <f>Транспорт!P14</f>
        <v>Не запланирован</v>
      </c>
      <c r="Q341" s="28" t="str">
        <f>Транспорт!Q14</f>
        <v>б/н от 2015</v>
      </c>
      <c r="R341" s="28" t="str">
        <f>Транспорт!R14</f>
        <v>ДУ</v>
      </c>
      <c r="S341" s="28" t="str">
        <f>Транспорт!S14</f>
        <v>+</v>
      </c>
      <c r="T341" s="28" t="str">
        <f>Транспорт!T14</f>
        <v>Справочно-транспортные услуги, пассажирские перевозки</v>
      </c>
      <c r="U341" s="28" t="str">
        <f>Транспорт!U14</f>
        <v>Все возрастные категории</v>
      </c>
      <c r="V341" s="28" t="str">
        <f>Транспорт!V14</f>
        <v>К,О,С,Г,У</v>
      </c>
      <c r="W341" s="28" t="str">
        <f>Транспорт!W14</f>
        <v>нет</v>
      </c>
    </row>
    <row r="342" spans="1:23" ht="165.75">
      <c r="A342" s="27">
        <v>315</v>
      </c>
      <c r="B342" s="28" t="e">
        <f>Соц.политика!#REF!</f>
        <v>#REF!</v>
      </c>
      <c r="C342" s="28" t="e">
        <f>Соц.политика!#REF!</f>
        <v>#REF!</v>
      </c>
      <c r="D342" s="28" t="e">
        <f>Соц.политика!#REF!</f>
        <v>#REF!</v>
      </c>
      <c r="E342" s="28" t="e">
        <f>Соц.политика!#REF!</f>
        <v>#REF!</v>
      </c>
      <c r="F342" s="28" t="e">
        <f>Соц.политика!#REF!</f>
        <v>#REF!</v>
      </c>
      <c r="G342" s="28" t="e">
        <f>Соц.политика!#REF!</f>
        <v>#REF!</v>
      </c>
      <c r="H342" s="28" t="e">
        <f>Соц.политика!#REF!</f>
        <v>#REF!</v>
      </c>
      <c r="I342" s="28" t="e">
        <f>Соц.политика!#REF!</f>
        <v>#REF!</v>
      </c>
      <c r="J342" s="28" t="e">
        <f>Соц.политика!#REF!</f>
        <v>#REF!</v>
      </c>
      <c r="K342" s="28" t="e">
        <f>Соц.политика!#REF!</f>
        <v>#REF!</v>
      </c>
      <c r="L342" s="28" t="e">
        <f>Соц.политика!#REF!</f>
        <v>#REF!</v>
      </c>
      <c r="M342" s="28" t="e">
        <f>Соц.политика!#REF!</f>
        <v>#REF!</v>
      </c>
      <c r="N342" s="28" t="e">
        <f>Соц.политика!#REF!</f>
        <v>#REF!</v>
      </c>
      <c r="O342" s="28" t="e">
        <f>Соц.политика!#REF!</f>
        <v>#REF!</v>
      </c>
      <c r="P342" s="28" t="e">
        <f>Соц.политика!#REF!</f>
        <v>#REF!</v>
      </c>
      <c r="Q342" s="28" t="e">
        <f>Соц.политика!#REF!</f>
        <v>#REF!</v>
      </c>
      <c r="R342" s="28" t="e">
        <f>Соц.политика!#REF!</f>
        <v>#REF!</v>
      </c>
      <c r="S342" s="28" t="e">
        <f>Соц.политика!#REF!</f>
        <v>#REF!</v>
      </c>
      <c r="T342" s="28" t="e">
        <f>Соц.политика!#REF!</f>
        <v>#REF!</v>
      </c>
      <c r="U342" s="28" t="e">
        <f>Соц.политика!#REF!</f>
        <v>#REF!</v>
      </c>
      <c r="V342" s="28" t="e">
        <f>Соц.политика!#REF!</f>
        <v>#REF!</v>
      </c>
      <c r="W342" s="28" t="e">
        <f>Соц.политика!#REF!</f>
        <v>#REF!</v>
      </c>
    </row>
    <row r="343" spans="1:23" ht="76.5">
      <c r="A343" s="27">
        <v>316</v>
      </c>
      <c r="B343" s="28" t="str">
        <f>Потреб.рынок!B20</f>
        <v>Торговля</v>
      </c>
      <c r="C343" s="28" t="str">
        <f>Потреб.рынок!C20</f>
        <v>Департамент потребительского рынка и туризма Тюменской области</v>
      </c>
      <c r="D343" s="28" t="str">
        <f>Потреб.рынок!D20</f>
        <v>Нижнетавдинский</v>
      </c>
      <c r="E343" s="28" t="str">
        <f>Потреб.рынок!E20</f>
        <v>Индивидуальный предприниматель Алоян В.М.</v>
      </c>
      <c r="F343" s="28" t="str">
        <f>Потреб.рынок!F20</f>
        <v>ИП Алоян В.М.</v>
      </c>
      <c r="G343" s="28" t="str">
        <f>Потреб.рынок!G20</f>
        <v>Нижнетавдинский район, с. Н. Тавда, ул. Первомайская, д. 1</v>
      </c>
      <c r="H343" s="28" t="str">
        <f>Потреб.рынок!H20</f>
        <v>Алоян Вазген Мушегович, 8 (34533) 23635</v>
      </c>
      <c r="I343" s="28" t="str">
        <f>Потреб.рынок!I20</f>
        <v>Торговый центр “Заречье”</v>
      </c>
      <c r="J343" s="28" t="str">
        <f>Потреб.рынок!J20</f>
        <v>Здание</v>
      </c>
      <c r="K343" s="28" t="str">
        <f>Потреб.рынок!K20</f>
        <v>Торговля</v>
      </c>
      <c r="L343" s="28" t="str">
        <f>Потреб.рынок!L20</f>
        <v>Нижнетавдинский район, с. Н. Тавда, ул. Первомайская, д. 1</v>
      </c>
      <c r="M343" s="28">
        <f>Потреб.рынок!M20</f>
        <v>2012</v>
      </c>
      <c r="N343" s="28" t="str">
        <f>Потреб.рынок!N20</f>
        <v>Частная</v>
      </c>
      <c r="O343" s="28" t="str">
        <f>Потреб.рынок!O20</f>
        <v>-</v>
      </c>
      <c r="P343" s="28" t="str">
        <f>Потреб.рынок!P20</f>
        <v>Не запланирован</v>
      </c>
      <c r="Q343" s="28" t="str">
        <f>Потреб.рынок!Q20</f>
        <v>№ б/н от 28.10.2014</v>
      </c>
      <c r="R343" s="28" t="str">
        <f>Потреб.рынок!R20</f>
        <v>ДУ</v>
      </c>
      <c r="S343" s="28" t="str">
        <f>Потреб.рынок!S20</f>
        <v>+</v>
      </c>
      <c r="T343" s="28" t="str">
        <f>Потреб.рынок!T20</f>
        <v>Предоставление услуг торговли</v>
      </c>
      <c r="U343" s="28" t="str">
        <f>Потреб.рынок!U20</f>
        <v>Все возрастные категории</v>
      </c>
      <c r="V343" s="28" t="str">
        <f>Потреб.рынок!V20</f>
        <v>К,О,С,Г,У</v>
      </c>
      <c r="W343" s="28" t="str">
        <f>Потреб.рынок!W20</f>
        <v>нет</v>
      </c>
    </row>
    <row r="344" spans="1:23" ht="76.5">
      <c r="A344" s="27">
        <v>317</v>
      </c>
      <c r="B344" s="28" t="str">
        <f>'Адм. здания'!B16</f>
        <v>Административные здания</v>
      </c>
      <c r="C344" s="28" t="str">
        <f>'Адм. здания'!C16</f>
        <v>Органы местного самоуправления</v>
      </c>
      <c r="D344" s="28" t="str">
        <f>'Адм. здания'!D16</f>
        <v>Омутинский</v>
      </c>
      <c r="E344" s="28" t="str">
        <f>'Адм. здания'!E16</f>
        <v xml:space="preserve">Администрация Омутинского муниципального района </v>
      </c>
      <c r="F344" s="28" t="str">
        <f>'Адм. здания'!F16</f>
        <v>Администрация Омутинского МР</v>
      </c>
      <c r="G344" s="28" t="str">
        <f>'Адм. здания'!G16</f>
        <v>Омутинский район, с. Омутинское, ул. Первомайская, д. 78А</v>
      </c>
      <c r="H344" s="28" t="str">
        <f>'Адм. здания'!H16</f>
        <v>Кузнецов Олег Анатольевич, 8 (34544) 32084</v>
      </c>
      <c r="I344" s="28" t="str">
        <f>'Адм. здания'!I16</f>
        <v>Администрация Омутинского МР</v>
      </c>
      <c r="J344" s="28" t="str">
        <f>'Адм. здания'!J16</f>
        <v>Здание</v>
      </c>
      <c r="K344" s="28" t="str">
        <f>'Адм. здания'!K16</f>
        <v>ОМСУ</v>
      </c>
      <c r="L344" s="28" t="str">
        <f>'Адм. здания'!L16</f>
        <v>Омутинский район, с. Омутинское, ул. Первомайская, д. 78А</v>
      </c>
      <c r="M344" s="28">
        <f>'Адм. здания'!M16</f>
        <v>1980</v>
      </c>
      <c r="N344" s="28" t="str">
        <f>'Адм. здания'!N16</f>
        <v>Муниципальная</v>
      </c>
      <c r="O344" s="28">
        <f>'Адм. здания'!O16</f>
        <v>2012</v>
      </c>
      <c r="P344" s="28" t="str">
        <f>'Адм. здания'!P16</f>
        <v>Не запланирован</v>
      </c>
      <c r="Q344" s="28" t="str">
        <f>'Адм. здания'!Q16</f>
        <v>№ 1 от 13.10.2015</v>
      </c>
      <c r="R344" s="28" t="str">
        <f>'Адм. здания'!R16</f>
        <v>ДУ</v>
      </c>
      <c r="S344" s="28" t="str">
        <f>'Адм. здания'!S16</f>
        <v>+</v>
      </c>
      <c r="T344" s="28" t="str">
        <f>'Адм. здания'!T16</f>
        <v>Деятельность органов местного самоуправления</v>
      </c>
      <c r="U344" s="28" t="str">
        <f>'Адм. здания'!U16</f>
        <v>Все возрастные категории</v>
      </c>
      <c r="V344" s="28" t="str">
        <f>'Адм. здания'!V16</f>
        <v>К,О,С,Г,У</v>
      </c>
      <c r="W344" s="28" t="str">
        <f>'Адм. здания'!W16</f>
        <v>нет</v>
      </c>
    </row>
    <row r="345" spans="1:23" ht="89.25">
      <c r="A345" s="27">
        <v>318</v>
      </c>
      <c r="B345" s="28" t="str">
        <f>Аптека!B15</f>
        <v>Аптеки</v>
      </c>
      <c r="C345" s="28" t="str">
        <f>Аптека!C15</f>
        <v>Органы местного самоуправления</v>
      </c>
      <c r="D345" s="28" t="str">
        <f>Аптека!D15</f>
        <v>Омутинский</v>
      </c>
      <c r="E345" s="28" t="str">
        <f>Аптека!E15</f>
        <v>Акционерное общество "Фармация"</v>
      </c>
      <c r="F345" s="28" t="str">
        <f>Аптека!F15</f>
        <v>АО "Фармация"</v>
      </c>
      <c r="G345" s="28" t="str">
        <f>Аптека!G15</f>
        <v>г. Тюмень, ул. Велижанская, д. 77</v>
      </c>
      <c r="H345" s="28" t="str">
        <f>Аптека!H15</f>
        <v>Дроздова Татьяна Леонидовна 8 (3452) 472803</v>
      </c>
      <c r="I345" s="28" t="str">
        <f>Аптека!I15</f>
        <v>Центральная районная аптека № 14</v>
      </c>
      <c r="J345" s="28" t="str">
        <f>Аптека!J15</f>
        <v>Здание</v>
      </c>
      <c r="K345" s="28" t="str">
        <f>Аптека!K15</f>
        <v>Аптеки</v>
      </c>
      <c r="L345" s="28" t="str">
        <f>Аптека!L15</f>
        <v>Омутинский район,  с. Омутинское, ул. Калинина, д. 6</v>
      </c>
      <c r="M345" s="28">
        <f>Аптека!M15</f>
        <v>1989</v>
      </c>
      <c r="N345" s="28" t="str">
        <f>Аптека!N15</f>
        <v>Частная</v>
      </c>
      <c r="O345" s="28">
        <f>Аптека!O15</f>
        <v>2016</v>
      </c>
      <c r="P345" s="28">
        <f>Аптека!P15</f>
        <v>2027</v>
      </c>
      <c r="Q345" s="28" t="str">
        <f>Аптека!Q15</f>
        <v>№ б/н от 01.06.2022</v>
      </c>
      <c r="R345" s="28" t="str">
        <f>Аптека!R15</f>
        <v>ДУ</v>
      </c>
      <c r="S345" s="28" t="str">
        <f>Аптека!S15</f>
        <v>+</v>
      </c>
      <c r="T345" s="28" t="str">
        <f>Аптека!T15</f>
        <v>Предоставление услуг по продаже лекарственных средств, в т.ч. льготным категориям граждан</v>
      </c>
      <c r="U345" s="28" t="str">
        <f>Аптека!U15</f>
        <v>Все возрастные категории</v>
      </c>
      <c r="V345" s="28" t="str">
        <f>Аптека!V15</f>
        <v>К,О,С,Г,У</v>
      </c>
      <c r="W345" s="28" t="str">
        <f>Аптека!W15</f>
        <v>Нет</v>
      </c>
    </row>
    <row r="346" spans="1:23" ht="127.5">
      <c r="A346" s="27">
        <v>319</v>
      </c>
      <c r="B346" s="28" t="str">
        <f>ООИ!B17</f>
        <v>Общественные организации инвалидов</v>
      </c>
      <c r="C346" s="28" t="str">
        <f>ООИ!C17</f>
        <v>Всероссийское общество инвалидов</v>
      </c>
      <c r="D346" s="28" t="str">
        <f>ООИ!D17</f>
        <v>Омутинский</v>
      </c>
      <c r="E346" s="28" t="str">
        <f>ООИ!E17</f>
        <v>Тюменская областная региональная организация Общероссийской общественной организации «Всероссийское общество инвалидов»</v>
      </c>
      <c r="F346" s="28" t="str">
        <f>ООИ!F17</f>
        <v>ТРО ООО “ВОИ”</v>
      </c>
      <c r="G346" s="28" t="str">
        <f>ООИ!G17</f>
        <v>г. Тюмень, ул. 50 лет Октября, д.84, корп.2</v>
      </c>
      <c r="H346" s="28" t="str">
        <f>ООИ!H17</f>
        <v>Селявин Роман Николаевич, 8(34544) 33461</v>
      </c>
      <c r="I346" s="28" t="str">
        <f>ООИ!I17</f>
        <v>Омутинская районная организация ВОИ</v>
      </c>
      <c r="J346" s="28" t="str">
        <f>ООИ!J17</f>
        <v>Здание</v>
      </c>
      <c r="K346" s="28" t="str">
        <f>ООИ!K17</f>
        <v>ООИ</v>
      </c>
      <c r="L346" s="28" t="str">
        <f>ООИ!L17</f>
        <v>Омутиснкий район, с, Омутинское ул, Советская, д. 147</v>
      </c>
      <c r="M346" s="28">
        <f>ООИ!M17</f>
        <v>1958</v>
      </c>
      <c r="N346" s="28" t="str">
        <f>ООИ!N17</f>
        <v>Муниципальная</v>
      </c>
      <c r="O346" s="28">
        <f>ООИ!O17</f>
        <v>1975</v>
      </c>
      <c r="P346" s="28">
        <f>ООИ!P17</f>
        <v>2021</v>
      </c>
      <c r="Q346" s="28" t="str">
        <f>ООИ!Q17</f>
        <v>№ 1/8 от 14.06.2015</v>
      </c>
      <c r="R346" s="28" t="str">
        <f>ООИ!R17</f>
        <v>ДУ</v>
      </c>
      <c r="S346" s="28" t="str">
        <f>ООИ!S17</f>
        <v>+</v>
      </c>
      <c r="T346" s="28" t="str">
        <f>ООИ!T17</f>
        <v>Оказание услуг по социальной реабилитации, адаптации, интеграции инвалидов</v>
      </c>
      <c r="U346" s="28" t="str">
        <f>ООИ!U17</f>
        <v>Все категории населения</v>
      </c>
      <c r="V346" s="28" t="str">
        <f>ООИ!V17</f>
        <v>К,О,С,Г,У</v>
      </c>
      <c r="W346" s="28" t="str">
        <f>ООИ!W17</f>
        <v>нет</v>
      </c>
    </row>
    <row r="347" spans="1:23" ht="178.5">
      <c r="A347" s="27">
        <v>320</v>
      </c>
      <c r="B347" s="28" t="str">
        <f>МФЦ!B15</f>
        <v>Многофункциональные центры предоставления государственных и муниципальных услуг</v>
      </c>
      <c r="C347" s="28" t="str">
        <f>МФЦ!C15</f>
        <v xml:space="preserve">Аппарат Губернатора Тюменской области </v>
      </c>
      <c r="D347" s="28" t="str">
        <f>МФЦ!D15</f>
        <v>Омутинский</v>
      </c>
      <c r="E347" s="28" t="str">
        <f>МФЦ!E15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347" s="28" t="str">
        <f>МФЦ!F15</f>
        <v xml:space="preserve">ГАУ ТО “МФЦ" </v>
      </c>
      <c r="G347" s="28" t="str">
        <f>МФЦ!G15</f>
        <v xml:space="preserve">г. Тюмень, ул. Первомайская, д. 50/1 </v>
      </c>
      <c r="H347" s="28" t="str">
        <f>МФЦ!H15</f>
        <v>Нагибин Александр Николаевич 8(3452)399730, 399289</v>
      </c>
      <c r="I347" s="28" t="str">
        <f>МФЦ!I15</f>
        <v xml:space="preserve">Омутинский филиал ГАУ ТО “МФЦ" </v>
      </c>
      <c r="J347" s="28" t="str">
        <f>МФЦ!J15</f>
        <v>здание</v>
      </c>
      <c r="K347" s="28" t="str">
        <f>МФЦ!K15</f>
        <v>Многофункциональные центры</v>
      </c>
      <c r="L347" s="28" t="str">
        <f>МФЦ!L15</f>
        <v>Омутинский район, с. Омутинское, ул. Терешковой, д.7</v>
      </c>
      <c r="M347" s="28">
        <f>МФЦ!M15</f>
        <v>1969</v>
      </c>
      <c r="N347" s="28" t="str">
        <f>МФЦ!N15</f>
        <v>муниципальная</v>
      </c>
      <c r="O347" s="28">
        <f>МФЦ!O15</f>
        <v>2015</v>
      </c>
      <c r="P347" s="28" t="str">
        <f>МФЦ!P15</f>
        <v>Не запланирован</v>
      </c>
      <c r="Q347" s="28" t="str">
        <f>МФЦ!Q15</f>
        <v>№ 19 от 13.12.2019</v>
      </c>
      <c r="R347" s="28" t="str">
        <f>МФЦ!R15</f>
        <v>ДУ</v>
      </c>
      <c r="S347" s="28" t="str">
        <f>МФЦ!S15</f>
        <v>+</v>
      </c>
      <c r="T347" s="28" t="str">
        <f>МФЦ!T15</f>
        <v>Предоставление населению государственных и муниципальных услуг</v>
      </c>
      <c r="U347" s="28" t="str">
        <f>МФЦ!U15</f>
        <v>Все возрастные категории</v>
      </c>
      <c r="V347" s="28" t="str">
        <f>МФЦ!V15</f>
        <v>К,О,С,Г,У</v>
      </c>
      <c r="W347" s="28" t="str">
        <f>МФЦ!W15</f>
        <v>нет</v>
      </c>
    </row>
    <row r="348" spans="1:23" ht="89.25">
      <c r="A348" s="27">
        <v>321</v>
      </c>
      <c r="B348" s="28" t="str">
        <f>ПФРФ!B16</f>
        <v>Пенсионные фонды</v>
      </c>
      <c r="C348" s="28" t="str">
        <f>ПФРФ!C16</f>
        <v>Государственное учреждение-Отделение Пенсионного Фонда Росси по Тюменской области</v>
      </c>
      <c r="D348" s="28" t="str">
        <f>ПФРФ!D16</f>
        <v>Омутинский</v>
      </c>
      <c r="E348" s="28" t="str">
        <f>ПФРФ!E16</f>
        <v>Государственное учреждение-Отделение Пенсионного Фонда Росси по Тюменской области</v>
      </c>
      <c r="F348" s="28" t="str">
        <f>ПФРФ!F16</f>
        <v>ОПФР по Тюменской области</v>
      </c>
      <c r="G348" s="28" t="str">
        <f>ПФРФ!G16</f>
        <v>г. Тюмень, ул. Республики, 83а</v>
      </c>
      <c r="H348" s="28" t="str">
        <f>ПФРФ!H16</f>
        <v>Чалкова Алефтина Сергеевна, 8 (3452) 270970</v>
      </c>
      <c r="I348" s="28" t="str">
        <f>ПФРФ!I16</f>
        <v>Клиентская служба (на правах группы) в Омутинском районе</v>
      </c>
      <c r="J348" s="28" t="str">
        <f>ПФРФ!J16</f>
        <v>Здание</v>
      </c>
      <c r="K348" s="28" t="str">
        <f>ПФРФ!K16</f>
        <v xml:space="preserve"> Пенсионные фонды</v>
      </c>
      <c r="L348" s="28" t="str">
        <f>ПФРФ!L16</f>
        <v>Омутинский район, с. Омутинское, ул. Калинина, д. 10/1</v>
      </c>
      <c r="M348" s="28">
        <f>ПФРФ!M16</f>
        <v>1984</v>
      </c>
      <c r="N348" s="28" t="str">
        <f>ПФРФ!N16</f>
        <v>Федеральная</v>
      </c>
      <c r="O348" s="28">
        <f>ПФРФ!O16</f>
        <v>2013</v>
      </c>
      <c r="P348" s="28" t="str">
        <f>ПФРФ!P16</f>
        <v>Не запланирован</v>
      </c>
      <c r="Q348" s="28" t="str">
        <f>ПФРФ!Q16</f>
        <v>№ б/н от 2015</v>
      </c>
      <c r="R348" s="28" t="str">
        <f>ПФРФ!R16</f>
        <v>ДЧ-И (К,О,С,Г,У)</v>
      </c>
      <c r="S348" s="28" t="str">
        <f>ПФРФ!S16</f>
        <v xml:space="preserve"> +</v>
      </c>
      <c r="T348" s="28" t="str">
        <f>ПФРФ!T16</f>
        <v>Государственное пенсионное обеспечение</v>
      </c>
      <c r="U348" s="28" t="str">
        <f>ПФРФ!U16</f>
        <v>Все возрастные категории</v>
      </c>
      <c r="V348" s="28" t="str">
        <f>ПФРФ!V16</f>
        <v>К,О,С,Г,У</v>
      </c>
      <c r="W348" s="28" t="str">
        <f>ПФРФ!W16</f>
        <v>нет</v>
      </c>
    </row>
    <row r="349" spans="1:23" ht="153">
      <c r="A349" s="27">
        <v>322</v>
      </c>
      <c r="B349" s="28" t="str">
        <f>Здрав!B51</f>
        <v>Здравоохранение</v>
      </c>
      <c r="C349" s="28" t="str">
        <f>Здрав!C51</f>
        <v>Департамент здравоохранения Тюменской области</v>
      </c>
      <c r="D349" s="28" t="str">
        <f>Здрав!D51</f>
        <v>Омутинский</v>
      </c>
      <c r="E349" s="28" t="str">
        <f>Здрав!E51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349" s="28" t="str">
        <f>Здрав!F51</f>
        <v>ГБУЗ ТО “ОБ № 11” (р.п. Голышманово)</v>
      </c>
      <c r="G349" s="28" t="str">
        <f>Здрав!G51</f>
        <v>Голышмановский район, р.п. Голышманово, ул. К.Маркса, д. 1</v>
      </c>
      <c r="H349" s="28" t="str">
        <f>Здрав!H51</f>
        <v>Белов Алексей Владимирович, 8(34546) 28781</v>
      </c>
      <c r="I349" s="28" t="str">
        <f>Здрав!I51</f>
        <v>Объединенный филиал № 1 “Омутинская районная больница” (поликлиника)</v>
      </c>
      <c r="J349" s="28" t="str">
        <f>Здрав!J51</f>
        <v>Часть здания</v>
      </c>
      <c r="K349" s="28" t="str">
        <f>Здрав!K51</f>
        <v>Больница/поликлиника</v>
      </c>
      <c r="L349" s="28" t="str">
        <f>Здрав!L51</f>
        <v>Омутинский район, с. Омутинское, ул. Луначарского, д. 22</v>
      </c>
      <c r="M349" s="28">
        <f>Здрав!M51</f>
        <v>1986</v>
      </c>
      <c r="N349" s="28" t="str">
        <f>Здрав!N51</f>
        <v>Региональная</v>
      </c>
      <c r="O349" s="28">
        <f>Здрав!O51</f>
        <v>2009</v>
      </c>
      <c r="P349" s="28" t="str">
        <f>Здрав!P51</f>
        <v>Не запланирован</v>
      </c>
      <c r="Q349" s="28" t="str">
        <f>Здрав!Q51</f>
        <v>№ б/н от 01.09.2021</v>
      </c>
      <c r="R349" s="28" t="str">
        <f>Здрав!R51</f>
        <v>ДП-В, ДЧ-И,ДУ-В, ВНД</v>
      </c>
      <c r="S349" s="28" t="str">
        <f>Здрав!S51</f>
        <v>+</v>
      </c>
      <c r="T349" s="28" t="str">
        <f>Здрав!T51</f>
        <v>Оказание доврачебной, стационарной, врачебной первичной медико-санитарной помощи, медико-социальной помощи</v>
      </c>
      <c r="U349" s="28" t="str">
        <f>Здрав!U51</f>
        <v>Все возрастные категории</v>
      </c>
      <c r="V349" s="28" t="str">
        <f>Здрав!V51</f>
        <v>К,О,С,Г,У</v>
      </c>
      <c r="W349" s="28" t="str">
        <f>Здрав!W51</f>
        <v>да</v>
      </c>
    </row>
    <row r="350" spans="1:23" ht="153">
      <c r="A350" s="27">
        <v>323</v>
      </c>
      <c r="B350" s="28" t="str">
        <f>Здрав!B52</f>
        <v>Здравоохранение</v>
      </c>
      <c r="C350" s="28" t="str">
        <f>Здрав!C52</f>
        <v>Департамент здравоохранения Тюменской области</v>
      </c>
      <c r="D350" s="28" t="str">
        <f>Здрав!D52</f>
        <v>Омутинский</v>
      </c>
      <c r="E350" s="28" t="str">
        <f>Здрав!E52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350" s="28" t="str">
        <f>Здрав!F52</f>
        <v>ГБУЗ ТО “ОБ № 11” (р.п. Голышманово)</v>
      </c>
      <c r="G350" s="28" t="str">
        <f>Здрав!G52</f>
        <v>Голышмановский район, р.п. Голышманово, ул. К.Маркса, д. 1</v>
      </c>
      <c r="H350" s="28" t="str">
        <f>Здрав!H52</f>
        <v>Белов Алексей Владимирович, 8(34546) 28781</v>
      </c>
      <c r="I350" s="28" t="str">
        <f>Здрав!I52</f>
        <v>Объединенный филиал № 1 “Омутинская районная больница” (стационар)</v>
      </c>
      <c r="J350" s="28" t="str">
        <f>Здрав!J52</f>
        <v>Часть здания</v>
      </c>
      <c r="K350" s="28" t="str">
        <f>Здрав!K52</f>
        <v>Больница/поликлиника</v>
      </c>
      <c r="L350" s="28" t="str">
        <f>Здрав!L52</f>
        <v>Омутинский район, с. Омутинское, ул. Луначарского, д. 22, корп. 1/3</v>
      </c>
      <c r="M350" s="28">
        <f>Здрав!M52</f>
        <v>1987</v>
      </c>
      <c r="N350" s="28" t="str">
        <f>Здрав!N52</f>
        <v>Региональная</v>
      </c>
      <c r="O350" s="28">
        <f>Здрав!O52</f>
        <v>2010</v>
      </c>
      <c r="P350" s="28" t="str">
        <f>Здрав!P52</f>
        <v>2022-2023</v>
      </c>
      <c r="Q350" s="28" t="str">
        <f>Здрав!Q52</f>
        <v>№ б/н от 01.09.2021</v>
      </c>
      <c r="R350" s="28" t="str">
        <f>Здрав!R52</f>
        <v>ДУ-В, ВНД,ДП-В</v>
      </c>
      <c r="S350" s="28" t="str">
        <f>Здрав!S52</f>
        <v>+</v>
      </c>
      <c r="T350" s="28" t="str">
        <f>Здрав!T52</f>
        <v>Оказание доврачебной, стационарной, врачебной первичной медико-санитарной помощи, медико-социальной помощи</v>
      </c>
      <c r="U350" s="28" t="str">
        <f>Здрав!U52</f>
        <v>Все возрастные категории</v>
      </c>
      <c r="V350" s="28" t="str">
        <f>Здрав!V52</f>
        <v>К,О,С,Г,У</v>
      </c>
      <c r="W350" s="28" t="str">
        <f>Здрав!W52</f>
        <v>да</v>
      </c>
    </row>
    <row r="351" spans="1:23" ht="153">
      <c r="A351" s="27">
        <v>324</v>
      </c>
      <c r="B351" s="28" t="str">
        <f>Здрав!B53</f>
        <v>Здравоохранение</v>
      </c>
      <c r="C351" s="28" t="str">
        <f>Здрав!C53</f>
        <v>Департамент здравоохранения Тюменской области</v>
      </c>
      <c r="D351" s="28" t="str">
        <f>Здрав!D53</f>
        <v>Омутинский</v>
      </c>
      <c r="E351" s="28" t="str">
        <f>Здрав!E53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351" s="28" t="str">
        <f>Здрав!F53</f>
        <v>ГБУЗ ТО “ОБ № 11” (р.п. Голышманово)</v>
      </c>
      <c r="G351" s="28" t="str">
        <f>Здрав!G53</f>
        <v>Голышмановский район, р.п. Голышманово, ул. К.Маркса, д. 1</v>
      </c>
      <c r="H351" s="28" t="str">
        <f>Здрав!H53</f>
        <v>Белов Алексей Владимирович, 8(34546) 28781</v>
      </c>
      <c r="I351" s="28" t="str">
        <f>Здрав!I53</f>
        <v>Объединенный филиал № 1 “Омутинская районная больница” (Ситниковская участковая больница)</v>
      </c>
      <c r="J351" s="28" t="str">
        <f>Здрав!J53</f>
        <v>Часть здания</v>
      </c>
      <c r="K351" s="28" t="str">
        <f>Здрав!K53</f>
        <v>Больница/поликлиника</v>
      </c>
      <c r="L351" s="28" t="str">
        <f>Здрав!L53</f>
        <v>Омутинский район, с. Ситниково, ул. Леонова, д. 2</v>
      </c>
      <c r="M351" s="28">
        <f>Здрав!M53</f>
        <v>1983</v>
      </c>
      <c r="N351" s="28" t="str">
        <f>Здрав!N53</f>
        <v>Региональная</v>
      </c>
      <c r="O351" s="28">
        <f>Здрав!O53</f>
        <v>2012</v>
      </c>
      <c r="P351" s="28" t="str">
        <f>Здрав!P53</f>
        <v>Не запланирован</v>
      </c>
      <c r="Q351" s="28" t="str">
        <f>Здрав!Q53</f>
        <v>№ б/н от 01.09.2021</v>
      </c>
      <c r="R351" s="28" t="str">
        <f>Здрав!R53</f>
        <v>ДП-В, ВНД, ДУ-В</v>
      </c>
      <c r="S351" s="28" t="str">
        <f>Здрав!S53</f>
        <v>+</v>
      </c>
      <c r="T351" s="28" t="str">
        <f>Здрав!T53</f>
        <v>Оказание доврачебной, стационарной, врачебной первичной медико-санитарной помощи, медико-социальной помощи</v>
      </c>
      <c r="U351" s="28" t="str">
        <f>Здрав!U53</f>
        <v>Все возрастные категории</v>
      </c>
      <c r="V351" s="28" t="str">
        <f>Здрав!V53</f>
        <v>К,О,С,Г,У</v>
      </c>
      <c r="W351" s="28" t="str">
        <f>Здрав!W53</f>
        <v>да</v>
      </c>
    </row>
    <row r="352" spans="1:23" ht="153">
      <c r="A352" s="27">
        <v>325</v>
      </c>
      <c r="B352" s="28" t="str">
        <f>Здрав!B54</f>
        <v>Здравоохранение</v>
      </c>
      <c r="C352" s="28" t="str">
        <f>Здрав!C54</f>
        <v>Департамент здравоохранения Тюменской области</v>
      </c>
      <c r="D352" s="28" t="str">
        <f>Здрав!D54</f>
        <v>Омутинский</v>
      </c>
      <c r="E352" s="28" t="str">
        <f>Здрав!E54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352" s="28" t="str">
        <f>Здрав!F54</f>
        <v>ГБУЗ ТО “ОБ № 11” (р.п. Голышманово)</v>
      </c>
      <c r="G352" s="28" t="str">
        <f>Здрав!G54</f>
        <v>Голышмановский район, р.п. Голышманово, ул. К.Маркса, д. 1</v>
      </c>
      <c r="H352" s="28" t="str">
        <f>Здрав!H54</f>
        <v>Белов Алексей Владимирович, 8(34546) 28781</v>
      </c>
      <c r="I352" s="28" t="str">
        <f>Здрав!I54</f>
        <v>Объединенный филиал № 1 “Омутинская районная больница” (Вагайская врачебная амбулатория)</v>
      </c>
      <c r="J352" s="28" t="str">
        <f>Здрав!J54</f>
        <v>Часть здания</v>
      </c>
      <c r="K352" s="28" t="str">
        <f>Здрав!K54</f>
        <v>Больница/поликлиника</v>
      </c>
      <c r="L352" s="28" t="str">
        <f>Здрав!L54</f>
        <v>Омутинский район, с. Омутинское, ул. Луначарского, д. 22</v>
      </c>
      <c r="M352" s="28">
        <f>Здрав!M54</f>
        <v>1991</v>
      </c>
      <c r="N352" s="28" t="str">
        <f>Здрав!N54</f>
        <v>Региональная</v>
      </c>
      <c r="O352" s="28">
        <f>Здрав!O54</f>
        <v>2012</v>
      </c>
      <c r="P352" s="28" t="str">
        <f>Здрав!P54</f>
        <v>Не запланирован</v>
      </c>
      <c r="Q352" s="28" t="str">
        <f>Здрав!Q54</f>
        <v>№ б/н от 01.09.2021</v>
      </c>
      <c r="R352" s="28" t="str">
        <f>Здрав!R54</f>
        <v>ДП-В, ДУ</v>
      </c>
      <c r="S352" s="28" t="str">
        <f>Здрав!S54</f>
        <v>+</v>
      </c>
      <c r="T352" s="28" t="str">
        <f>Здрав!T54</f>
        <v>Оказание первичной медико-санитарной помощи</v>
      </c>
      <c r="U352" s="28" t="str">
        <f>Здрав!U54</f>
        <v>Все возрастные категории</v>
      </c>
      <c r="V352" s="28" t="str">
        <f>Здрав!V54</f>
        <v>К,О,С,Г,У</v>
      </c>
      <c r="W352" s="28" t="str">
        <f>Здрав!W54</f>
        <v>да</v>
      </c>
    </row>
    <row r="353" spans="1:23" ht="153">
      <c r="A353" s="27">
        <v>326</v>
      </c>
      <c r="B353" s="28" t="str">
        <f>Образование!B51</f>
        <v>Образование</v>
      </c>
      <c r="C353" s="28" t="str">
        <f>Образование!C51</f>
        <v>Департамент образования и науки Тюменской области</v>
      </c>
      <c r="D353" s="28" t="str">
        <f>Образование!D51</f>
        <v>Омутинский</v>
      </c>
      <c r="E353" s="28" t="str">
        <f>Образование!E51</f>
        <v>Муницпальное автономное общеобразовательное учреждение “Омутинская средняя общеобразовательная школа № 2”</v>
      </c>
      <c r="F353" s="28" t="str">
        <f>Образование!F51</f>
        <v>МАОУ “Омутинская СОШ № 2”</v>
      </c>
      <c r="G353" s="28" t="str">
        <f>Образование!G51</f>
        <v>Омутинский район, с. Омутинское, ул. Советская, д. 233А</v>
      </c>
      <c r="H353" s="28" t="str">
        <f>Образование!H51</f>
        <v>Комарова Алла Борисовна, 8 (34544) 27952</v>
      </c>
      <c r="I353" s="28" t="str">
        <f>Образование!I51</f>
        <v>МАОУ “Омутинская СОШ № 2”</v>
      </c>
      <c r="J353" s="28" t="str">
        <f>Образование!J51</f>
        <v>Здание</v>
      </c>
      <c r="K353" s="28" t="str">
        <f>Образование!K51</f>
        <v>Школа</v>
      </c>
      <c r="L353" s="28" t="str">
        <f>Образование!L51</f>
        <v>Омутинский район, с. Омутинское, ул. Советская, д. 233А</v>
      </c>
      <c r="M353" s="28">
        <f>Образование!M51</f>
        <v>2014</v>
      </c>
      <c r="N353" s="28" t="str">
        <f>Образование!N51</f>
        <v>Муниципальная</v>
      </c>
      <c r="O353" s="28" t="str">
        <f>Образование!O51</f>
        <v>-</v>
      </c>
      <c r="P353" s="28" t="str">
        <f>Образование!P51</f>
        <v>Не запланирован</v>
      </c>
      <c r="Q353" s="28" t="str">
        <f>Образование!Q51</f>
        <v>№ 1 от 26.06.2020</v>
      </c>
      <c r="R353" s="28" t="str">
        <f>Образование!R51</f>
        <v>ДЧ-И</v>
      </c>
      <c r="S353" s="28" t="str">
        <f>Образование!S51</f>
        <v xml:space="preserve"> +</v>
      </c>
      <c r="T353" s="28" t="str">
        <f>Образование!T51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353" s="28" t="str">
        <f>Образование!U51</f>
        <v>Дети</v>
      </c>
      <c r="V353" s="28" t="str">
        <f>Образование!V51</f>
        <v>К,О,С,Г,У</v>
      </c>
      <c r="W353" s="28" t="str">
        <f>Образование!W51</f>
        <v>да</v>
      </c>
    </row>
    <row r="354" spans="1:23" ht="153">
      <c r="A354" s="27">
        <v>327</v>
      </c>
      <c r="B354" s="28" t="str">
        <f>Образование!B52</f>
        <v>Образование</v>
      </c>
      <c r="C354" s="28" t="str">
        <f>Образование!C52</f>
        <v>Департамент образования и науки Тюменской области</v>
      </c>
      <c r="D354" s="28" t="str">
        <f>Образование!D52</f>
        <v>Омутинский</v>
      </c>
      <c r="E354" s="28" t="str">
        <f>Образование!E52</f>
        <v>Муницпальное автономное общеобразовательное учреждение “Вагайская средняя общеобразовательная школа”</v>
      </c>
      <c r="F354" s="28" t="str">
        <f>Образование!F52</f>
        <v>МАОУ “Вагайская СОШ”</v>
      </c>
      <c r="G354" s="28" t="str">
        <f>Образование!G52</f>
        <v>Омутиснкий район, с. Вагай, ул. Кирова, д.5А</v>
      </c>
      <c r="H354" s="28" t="str">
        <f>Образование!H52</f>
        <v>Володин Евгений Владимирович, 8 (34544) 25179</v>
      </c>
      <c r="I354" s="28" t="str">
        <f>Образование!I52</f>
        <v>МАОУ “Вагайская СОШ”</v>
      </c>
      <c r="J354" s="28" t="str">
        <f>Образование!J52</f>
        <v>Здание</v>
      </c>
      <c r="K354" s="28" t="str">
        <f>Образование!K52</f>
        <v>Школа</v>
      </c>
      <c r="L354" s="28" t="str">
        <f>Образование!L52</f>
        <v>Омутиснкий район, с. Вагай, ул. Кирова, д.5А</v>
      </c>
      <c r="M354" s="28">
        <f>Образование!M52</f>
        <v>2013</v>
      </c>
      <c r="N354" s="28" t="str">
        <f>Образование!N52</f>
        <v>Муниципальная</v>
      </c>
      <c r="O354" s="28" t="str">
        <f>Образование!O52</f>
        <v>-</v>
      </c>
      <c r="P354" s="28" t="str">
        <f>Образование!P52</f>
        <v>Не запланирован</v>
      </c>
      <c r="Q354" s="28" t="str">
        <f>Образование!Q52</f>
        <v>№ 17 от 26.06.2020</v>
      </c>
      <c r="R354" s="28" t="str">
        <f>Образование!R52</f>
        <v>ДП-В</v>
      </c>
      <c r="S354" s="28" t="str">
        <f>Образование!S52</f>
        <v xml:space="preserve"> +</v>
      </c>
      <c r="T354" s="28" t="str">
        <f>Образование!T52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354" s="28" t="str">
        <f>Образование!U52</f>
        <v>Дети</v>
      </c>
      <c r="V354" s="28" t="str">
        <f>Образование!V52</f>
        <v>К,О,С,Г,У</v>
      </c>
      <c r="W354" s="28" t="str">
        <f>Образование!W52</f>
        <v>да</v>
      </c>
    </row>
    <row r="355" spans="1:23" ht="153">
      <c r="A355" s="27">
        <v>328</v>
      </c>
      <c r="B355" s="28" t="str">
        <f>Образование!B53</f>
        <v>Образование</v>
      </c>
      <c r="C355" s="28" t="str">
        <f>Образование!C53</f>
        <v>Департамент образования и науки Тюменской области</v>
      </c>
      <c r="D355" s="28" t="str">
        <f>Образование!D53</f>
        <v>Омутинский</v>
      </c>
      <c r="E355" s="28" t="str">
        <f>Образование!E53</f>
        <v>Муницпальное автономное общеобразовательное учреждение “Омутинская средняя общеобразовательная школа № 1”</v>
      </c>
      <c r="F355" s="28" t="str">
        <f>Образование!F53</f>
        <v>МАОУ “Омутинская СОШ № 1”</v>
      </c>
      <c r="G355" s="28" t="str">
        <f>Образование!G53</f>
        <v>Омутинский район, с. Омутинское, ул. Лермонтово, д. 2</v>
      </c>
      <c r="H355" s="28" t="str">
        <f>Образование!H53</f>
        <v>Казаринова Елена Владимировна, 8 (34544) 31553</v>
      </c>
      <c r="I355" s="28" t="str">
        <f>Образование!I53</f>
        <v>Филиал “Омутинская специальная школа”</v>
      </c>
      <c r="J355" s="28" t="str">
        <f>Образование!J53</f>
        <v>Здание</v>
      </c>
      <c r="K355" s="28" t="str">
        <f>Образование!K53</f>
        <v>Школа</v>
      </c>
      <c r="L355" s="28" t="str">
        <f>Образование!L53</f>
        <v>Омутиснкий район, с. Омутинское, ул. Водопроводная, д. 6</v>
      </c>
      <c r="M355" s="28">
        <f>Образование!M53</f>
        <v>1998</v>
      </c>
      <c r="N355" s="28" t="str">
        <f>Образование!N53</f>
        <v>Муниципальная</v>
      </c>
      <c r="O355" s="28" t="str">
        <f>Образование!O53</f>
        <v>-</v>
      </c>
      <c r="P355" s="28" t="str">
        <f>Образование!P53</f>
        <v>Не запланирован</v>
      </c>
      <c r="Q355" s="28" t="str">
        <f>Образование!Q53</f>
        <v>№ 19 от 22.11.2019</v>
      </c>
      <c r="R355" s="28" t="str">
        <f>Образование!R53</f>
        <v>ДЧ-И (У)</v>
      </c>
      <c r="S355" s="28" t="str">
        <f>Образование!S53</f>
        <v xml:space="preserve"> +</v>
      </c>
      <c r="T355" s="28" t="str">
        <f>Образование!T53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355" s="28" t="str">
        <f>Образование!U53</f>
        <v>Дети</v>
      </c>
      <c r="V355" s="28" t="str">
        <f>Образование!V53</f>
        <v>К,О,С,Г,У</v>
      </c>
      <c r="W355" s="28" t="str">
        <f>Образование!W53</f>
        <v>да</v>
      </c>
    </row>
    <row r="356" spans="1:23" ht="191.25">
      <c r="A356" s="27">
        <v>329</v>
      </c>
      <c r="B356" s="28" t="str">
        <f>Образование!B54</f>
        <v>Образование</v>
      </c>
      <c r="C356" s="28" t="str">
        <f>Образование!C54</f>
        <v>Департамент образования и науки Тюменской области</v>
      </c>
      <c r="D356" s="28" t="str">
        <f>Образование!D54</f>
        <v>Омутинский</v>
      </c>
      <c r="E356" s="28" t="str">
        <f>Образование!E54</f>
        <v>Муниципальное автономное образвоательное учреждение дошкольного образования детей “Детский сад общеразвивающего вида с приоритетным осуществлением физического развития детей “Сказка”</v>
      </c>
      <c r="F356" s="28" t="str">
        <f>Образование!F54</f>
        <v>МАОУ ДОД “ДС общеразвивающего вида с приоритетным осуществлением физического развития детей “Сказка”</v>
      </c>
      <c r="G356" s="28" t="str">
        <f>Образование!G54</f>
        <v>Омутинский район, с.Омутинское, ул. Зятькова, д. 36</v>
      </c>
      <c r="H356" s="28" t="str">
        <f>Образование!H54</f>
        <v>Герасимова Светлана Михайловна, 8 (34544) 33521</v>
      </c>
      <c r="I356" s="28" t="str">
        <f>Образование!I54</f>
        <v>Корпус “Звездочка”</v>
      </c>
      <c r="J356" s="28" t="str">
        <f>Образование!J54</f>
        <v>Здание</v>
      </c>
      <c r="K356" s="28" t="str">
        <f>Образование!K54</f>
        <v>Детский сад</v>
      </c>
      <c r="L356" s="28" t="str">
        <f>Образование!L54</f>
        <v>Омутинский район, с.Омутинское, ул. Советская, д. 140А</v>
      </c>
      <c r="M356" s="28">
        <f>Образование!M54</f>
        <v>1968</v>
      </c>
      <c r="N356" s="28" t="str">
        <f>Образование!N54</f>
        <v>Муниципальная</v>
      </c>
      <c r="O356" s="28">
        <f>Образование!O54</f>
        <v>2014</v>
      </c>
      <c r="P356" s="28" t="str">
        <f>Образование!P54</f>
        <v>Не запланирован</v>
      </c>
      <c r="Q356" s="28" t="str">
        <f>Образование!Q54</f>
        <v>№ 1 от 11.11.2019</v>
      </c>
      <c r="R356" s="28" t="str">
        <f>Образование!R54</f>
        <v>ДУ</v>
      </c>
      <c r="S356" s="28" t="str">
        <f>Образование!S54</f>
        <v xml:space="preserve"> +</v>
      </c>
      <c r="T356" s="28" t="str">
        <f>Образование!T54</f>
        <v>Реализация программ дошкольного образования</v>
      </c>
      <c r="U356" s="28" t="str">
        <f>Образование!U54</f>
        <v>Дети</v>
      </c>
      <c r="V356" s="28" t="str">
        <f>Образование!V54</f>
        <v>К,О,С,Г,У</v>
      </c>
      <c r="W356" s="28" t="str">
        <f>Образование!W54</f>
        <v>да</v>
      </c>
    </row>
    <row r="357" spans="1:23" ht="102">
      <c r="A357" s="27">
        <v>330</v>
      </c>
      <c r="B357" s="28" t="str">
        <f>Культура!B46</f>
        <v>Культура</v>
      </c>
      <c r="C357" s="28" t="str">
        <f>Культура!C46</f>
        <v>Департамент культуры Тюменской области</v>
      </c>
      <c r="D357" s="28" t="str">
        <f>Культура!D46</f>
        <v>Омутинский</v>
      </c>
      <c r="E357" s="28" t="str">
        <f>Культура!E46</f>
        <v>Муниципальное автономное учреждение “Центр культуры и досуга Омутинского района”</v>
      </c>
      <c r="F357" s="28" t="str">
        <f>Культура!F46</f>
        <v>МАЦ “ЦкиД Омутинского района”</v>
      </c>
      <c r="G357" s="28" t="str">
        <f>Культура!G46</f>
        <v>Омутинский район, с. Омутинское, ул. Калинина, д. 3</v>
      </c>
      <c r="H357" s="28" t="str">
        <f>Культура!H46</f>
        <v>Левчик Лариса Александровна, 8 (34544) 32699</v>
      </c>
      <c r="I357" s="28" t="str">
        <f>Культура!I46</f>
        <v>Районный дом культуры</v>
      </c>
      <c r="J357" s="28" t="str">
        <f>Культура!J46</f>
        <v>Здание</v>
      </c>
      <c r="K357" s="28" t="str">
        <f>Культура!K46</f>
        <v>Дом культуры</v>
      </c>
      <c r="L357" s="28" t="str">
        <f>Культура!L46</f>
        <v>Омутинский район, с. Омутинское, ул. Калинина, д. 3</v>
      </c>
      <c r="M357" s="28">
        <f>Культура!M46</f>
        <v>2010</v>
      </c>
      <c r="N357" s="28" t="str">
        <f>Культура!N46</f>
        <v>Муниципальная</v>
      </c>
      <c r="O357" s="28" t="str">
        <f>Культура!O46</f>
        <v>-</v>
      </c>
      <c r="P357" s="28" t="str">
        <f>Культура!P46</f>
        <v>Не запланирован</v>
      </c>
      <c r="Q357" s="28" t="str">
        <f>Культура!Q46</f>
        <v>№ б/н от 08.10.2015</v>
      </c>
      <c r="R357" s="28" t="str">
        <f>Культура!R46</f>
        <v>ДЧ-В</v>
      </c>
      <c r="S357" s="28" t="str">
        <f>Культура!S46</f>
        <v>+</v>
      </c>
      <c r="T357" s="28" t="str">
        <f>Культура!T46</f>
        <v>Предоставление населению услуг в области культуры и сфере досуга</v>
      </c>
      <c r="U357" s="28" t="str">
        <f>Культура!U46</f>
        <v>Все возрастные категории</v>
      </c>
      <c r="V357" s="28" t="str">
        <f>Культура!V46</f>
        <v>К,О,С,Г,У</v>
      </c>
      <c r="W357" s="28" t="str">
        <f>Культура!W46</f>
        <v>нет</v>
      </c>
    </row>
    <row r="358" spans="1:23" ht="102">
      <c r="A358" s="27">
        <v>331</v>
      </c>
      <c r="B358" s="28" t="str">
        <f>Культура!B47</f>
        <v>Культура</v>
      </c>
      <c r="C358" s="28" t="str">
        <f>Культура!C47</f>
        <v>Департамент культуры Тюменской области</v>
      </c>
      <c r="D358" s="28" t="str">
        <f>Культура!D47</f>
        <v>Омутинский</v>
      </c>
      <c r="E358" s="28" t="str">
        <f>Культура!E47</f>
        <v>Муниципальное автономное учреждение “Центр культуры и досуга Омутинского района”</v>
      </c>
      <c r="F358" s="28" t="str">
        <f>Культура!F47</f>
        <v>МАЦ “ЦкиД Омутинского района”</v>
      </c>
      <c r="G358" s="28" t="str">
        <f>Культура!G47</f>
        <v>Омутинский район, с. Омутинское, ул. Тимирязева, д. 1А</v>
      </c>
      <c r="H358" s="28" t="str">
        <f>Культура!H47</f>
        <v>Левчик Лариса Александровна, 8 (34544) 32699</v>
      </c>
      <c r="I358" s="28" t="str">
        <f>Культура!I47</f>
        <v>Чуркинский сельский дом культуры</v>
      </c>
      <c r="J358" s="28" t="str">
        <f>Культура!J47</f>
        <v>Здание</v>
      </c>
      <c r="K358" s="28" t="str">
        <f>Культура!K47</f>
        <v>Дом культуры</v>
      </c>
      <c r="L358" s="28" t="str">
        <f>Культура!L47</f>
        <v>Омутинский район, с. Омутинское, ул. Тимирязева, д. 1А</v>
      </c>
      <c r="M358" s="28">
        <f>Культура!M47</f>
        <v>1973</v>
      </c>
      <c r="N358" s="28" t="str">
        <f>Культура!N47</f>
        <v>Муниципальная</v>
      </c>
      <c r="O358" s="28">
        <f>Культура!O47</f>
        <v>2010</v>
      </c>
      <c r="P358" s="28" t="str">
        <f>Культура!P47</f>
        <v>Не запланирован</v>
      </c>
      <c r="Q358" s="28" t="str">
        <f>Культура!Q47</f>
        <v>№ б/н от 19.10.2015</v>
      </c>
      <c r="R358" s="28" t="str">
        <f>Культура!R47</f>
        <v>ДЧ-И</v>
      </c>
      <c r="S358" s="28" t="str">
        <f>Культура!S47</f>
        <v>+</v>
      </c>
      <c r="T358" s="28" t="str">
        <f>Культура!T47</f>
        <v>Предоставление населению услуг в области культуры и сфере досуга</v>
      </c>
      <c r="U358" s="28" t="str">
        <f>Культура!U47</f>
        <v>Все возрастные категории</v>
      </c>
      <c r="V358" s="28" t="str">
        <f>Культура!V47</f>
        <v>К,О,С,Г,У</v>
      </c>
      <c r="W358" s="28" t="str">
        <f>Культура!W47</f>
        <v>нет</v>
      </c>
    </row>
    <row r="359" spans="1:23" ht="127.5">
      <c r="A359" s="27">
        <v>332</v>
      </c>
      <c r="B359" s="28" t="str">
        <f>Культура!B48</f>
        <v>Культура</v>
      </c>
      <c r="C359" s="28" t="str">
        <f>Культура!C48</f>
        <v>Департамент культуры Тюменской области</v>
      </c>
      <c r="D359" s="28" t="str">
        <f>Культура!D48</f>
        <v>Омутинский</v>
      </c>
      <c r="E359" s="28" t="str">
        <f>Культура!E48</f>
        <v>Муниципальное автономное учреждение “Центр информационно-библиотечного обслуживания населения Омутинского района”</v>
      </c>
      <c r="F359" s="28" t="str">
        <f>Культура!F48</f>
        <v xml:space="preserve"> МАУ ЦИБО Омутинского района</v>
      </c>
      <c r="G359" s="28" t="str">
        <f>Культура!G48</f>
        <v>Омутинский район, с. Омутинское, ул. Советская, д. 128</v>
      </c>
      <c r="H359" s="28" t="str">
        <f>Культура!H48</f>
        <v>Бабенкова Людмила Архиповна, 8 (34544) 31135</v>
      </c>
      <c r="I359" s="28" t="str">
        <f>Культура!I48</f>
        <v>Центральная и детская библиотека</v>
      </c>
      <c r="J359" s="28" t="str">
        <f>Культура!J48</f>
        <v>Здание</v>
      </c>
      <c r="K359" s="28" t="str">
        <f>Культура!K48</f>
        <v>Библиотека</v>
      </c>
      <c r="L359" s="28" t="str">
        <f>Культура!L48</f>
        <v>Омутинский район, с. Омутинское, ул. Советская, д. 128</v>
      </c>
      <c r="M359" s="28">
        <f>Культура!M48</f>
        <v>1885</v>
      </c>
      <c r="N359" s="28" t="str">
        <f>Культура!N48</f>
        <v>Муниципальная</v>
      </c>
      <c r="O359" s="28">
        <f>Культура!O48</f>
        <v>2022</v>
      </c>
      <c r="P359" s="28" t="str">
        <f>Культура!P48</f>
        <v>Не запланирован</v>
      </c>
      <c r="Q359" s="28" t="str">
        <f>Культура!Q48</f>
        <v>№ 20 от 01.03.2021</v>
      </c>
      <c r="R359" s="28" t="str">
        <f>Культура!R48</f>
        <v>ДЧ-И</v>
      </c>
      <c r="S359" s="28" t="str">
        <f>Культура!S48</f>
        <v>+</v>
      </c>
      <c r="T359" s="28" t="str">
        <f>Культура!T48</f>
        <v>Предоставление населению услуг в области культуры и сфере досуга</v>
      </c>
      <c r="U359" s="28" t="str">
        <f>Культура!U48</f>
        <v>Все возрастные категории</v>
      </c>
      <c r="V359" s="28" t="str">
        <f>Культура!V48</f>
        <v>К,О,С,Г,У</v>
      </c>
      <c r="W359" s="28" t="str">
        <f>Культура!W48</f>
        <v>нет</v>
      </c>
    </row>
    <row r="360" spans="1:23" ht="127.5">
      <c r="A360" s="27">
        <v>333</v>
      </c>
      <c r="B360" s="28" t="str">
        <f>Культура!B49</f>
        <v>Культура</v>
      </c>
      <c r="C360" s="28" t="str">
        <f>Культура!C49</f>
        <v>Департамент культуры Тюменской области</v>
      </c>
      <c r="D360" s="28" t="str">
        <f>Культура!D49</f>
        <v>Омутинский</v>
      </c>
      <c r="E360" s="28" t="str">
        <f>Культура!E49</f>
        <v>Муниципальное автономное учреждение “Центр информационно-библиотечного обслуживания населения Омутинского района”</v>
      </c>
      <c r="F360" s="28" t="str">
        <f>Культура!F49</f>
        <v xml:space="preserve"> МАУ ЦИБО Омутинского района</v>
      </c>
      <c r="G360" s="28" t="str">
        <f>Культура!G49</f>
        <v>Омутинский район, с. Омутинское, ул. Советская, д. 128</v>
      </c>
      <c r="H360" s="28" t="str">
        <f>Культура!H49</f>
        <v>Бабенкова Людмила Архиповна, 8 (34544) 31135</v>
      </c>
      <c r="I360" s="28" t="str">
        <f>Культура!I49</f>
        <v>Историко-краеведческий отдел</v>
      </c>
      <c r="J360" s="28" t="str">
        <f>Культура!J49</f>
        <v>Здание</v>
      </c>
      <c r="K360" s="28" t="str">
        <f>Культура!K49</f>
        <v>Музей</v>
      </c>
      <c r="L360" s="28" t="str">
        <f>Культура!L49</f>
        <v>Омутинский район, с. Омутинское, ул. Советская, д. 140</v>
      </c>
      <c r="M360" s="28">
        <f>Культура!M49</f>
        <v>1899</v>
      </c>
      <c r="N360" s="28" t="str">
        <f>Культура!N49</f>
        <v>Муниципальная</v>
      </c>
      <c r="O360" s="28">
        <f>Культура!O49</f>
        <v>2013</v>
      </c>
      <c r="P360" s="28" t="str">
        <f>Культура!P49</f>
        <v>Не запланирован</v>
      </c>
      <c r="Q360" s="28" t="str">
        <f>Культура!Q49</f>
        <v>№ 21 от 01.03.2021</v>
      </c>
      <c r="R360" s="28" t="str">
        <f>Культура!R49</f>
        <v>ДЧ-И</v>
      </c>
      <c r="S360" s="28" t="str">
        <f>Культура!S49</f>
        <v>+</v>
      </c>
      <c r="T360" s="28" t="str">
        <f>Культура!T49</f>
        <v>Предоставление населению услуг в области культуры и сфере досуга</v>
      </c>
      <c r="U360" s="28" t="str">
        <f>Культура!U49</f>
        <v>Все возрастные категории</v>
      </c>
      <c r="V360" s="28" t="str">
        <f>Культура!V49</f>
        <v>К,О,С,Г,У</v>
      </c>
      <c r="W360" s="28" t="str">
        <f>Культура!W49</f>
        <v>да</v>
      </c>
    </row>
    <row r="361" spans="1:23" ht="102">
      <c r="A361" s="27">
        <v>334</v>
      </c>
      <c r="B361" s="28" t="str">
        <f>Культура!B50</f>
        <v>Культура</v>
      </c>
      <c r="C361" s="28" t="str">
        <f>Культура!C50</f>
        <v>Департамент культуры Тюменской области</v>
      </c>
      <c r="D361" s="28" t="str">
        <f>Культура!D50</f>
        <v>Омутинский</v>
      </c>
      <c r="E361" s="28" t="str">
        <f>Культура!E50</f>
        <v>Муниципальное автономное учреждение “Центр культуры и досуга Омутинского района”</v>
      </c>
      <c r="F361" s="28" t="str">
        <f>Культура!F50</f>
        <v>МАУ “ЦкиД Омутинского района”</v>
      </c>
      <c r="G361" s="28" t="str">
        <f>Культура!G50</f>
        <v>Омутинский район, с. Вагай, ул. Совхозная, д. 38</v>
      </c>
      <c r="H361" s="28" t="str">
        <f>Культура!H50</f>
        <v>Казанцева Наталья Анатольевна, 8 (3452) 33820</v>
      </c>
      <c r="I361" s="28" t="str">
        <f>Культура!I50</f>
        <v>Вагайский сельский дом культуры</v>
      </c>
      <c r="J361" s="28" t="str">
        <f>Культура!J50</f>
        <v>Здание</v>
      </c>
      <c r="K361" s="28" t="str">
        <f>Культура!K50</f>
        <v>Дом культуры</v>
      </c>
      <c r="L361" s="28" t="str">
        <f>Культура!L50</f>
        <v>Омутинский район, с. Вагай, ул. Совхозная, д. 38</v>
      </c>
      <c r="M361" s="28">
        <f>Культура!M50</f>
        <v>1989</v>
      </c>
      <c r="N361" s="28" t="str">
        <f>Культура!N50</f>
        <v>Муниципальная</v>
      </c>
      <c r="O361" s="28">
        <f>Культура!O50</f>
        <v>2007</v>
      </c>
      <c r="P361" s="28" t="str">
        <f>Культура!P50</f>
        <v>Не запланирован</v>
      </c>
      <c r="Q361" s="28" t="str">
        <f>Культура!Q50</f>
        <v>№ 1 от 23.10.2018</v>
      </c>
      <c r="R361" s="28" t="str">
        <f>Культура!R50</f>
        <v>ДУ</v>
      </c>
      <c r="S361" s="28" t="str">
        <f>Культура!S50</f>
        <v>+</v>
      </c>
      <c r="T361" s="28" t="str">
        <f>Культура!T50</f>
        <v>Предоставление населению услуг в области культуры и сфере досуга</v>
      </c>
      <c r="U361" s="28" t="str">
        <f>Культура!U50</f>
        <v>Все возрастные категории</v>
      </c>
      <c r="V361" s="28" t="str">
        <f>Культура!V50</f>
        <v>К,О,С,Г,У</v>
      </c>
      <c r="W361" s="28" t="str">
        <f>Культура!W50</f>
        <v>нет</v>
      </c>
    </row>
    <row r="362" spans="1:23" ht="153">
      <c r="A362" s="27">
        <v>335</v>
      </c>
      <c r="B362" s="28" t="str">
        <f>Культура!B51</f>
        <v>Дополнительное образование в сфере культуры</v>
      </c>
      <c r="C362" s="28" t="str">
        <f>Культура!C51</f>
        <v>Департамент культуры Тюменской области</v>
      </c>
      <c r="D362" s="28" t="str">
        <f>Культура!D51</f>
        <v>Омутинский</v>
      </c>
      <c r="E362" s="28" t="str">
        <f>Культура!E51</f>
        <v>Муниципальное автонмоное  учреждение дополнительного обарзования “Омутинская детская школа искусств”</v>
      </c>
      <c r="F362" s="28" t="str">
        <f>Культура!F51</f>
        <v>МАУ ДО ОДШИ</v>
      </c>
      <c r="G362" s="28" t="str">
        <f>Культура!G51</f>
        <v>Омутинский район, с. Омутинское, ул. Советская, д. 149</v>
      </c>
      <c r="H362" s="28" t="str">
        <f>Культура!H51</f>
        <v>Окороков Сергей Алексеевич, 89048878850, 8(34544)31160</v>
      </c>
      <c r="I362" s="28" t="str">
        <f>Культура!I51</f>
        <v>Муниципальное автономное учреждение дополнительного образования "Омутинская детская школа искусств"</v>
      </c>
      <c r="J362" s="28" t="str">
        <f>Культура!J51</f>
        <v>Здание</v>
      </c>
      <c r="K362" s="28" t="str">
        <f>Культура!K51</f>
        <v>Школа искусств</v>
      </c>
      <c r="L362" s="28" t="str">
        <f>Культура!L51</f>
        <v>Омутинский район, с. Омутинское, ул. Советская, д. 149</v>
      </c>
      <c r="M362" s="28">
        <f>Культура!M51</f>
        <v>1988</v>
      </c>
      <c r="N362" s="28" t="str">
        <f>Культура!N51</f>
        <v>Муниципальная</v>
      </c>
      <c r="O362" s="28">
        <f>Культура!O51</f>
        <v>2019</v>
      </c>
      <c r="P362" s="28" t="str">
        <f>Культура!P51</f>
        <v>Не запланирован</v>
      </c>
      <c r="Q362" s="28" t="str">
        <f>Культура!Q51</f>
        <v>№4 от 30.09.2021</v>
      </c>
      <c r="R362" s="28" t="str">
        <f>Культура!R51</f>
        <v>ДП-В</v>
      </c>
      <c r="S362" s="28" t="str">
        <f>Культура!S51</f>
        <v>+</v>
      </c>
      <c r="T362" s="28" t="str">
        <f>Культура!T51</f>
        <v>Предоставление населению услуг в области культуры и сфере досуга</v>
      </c>
      <c r="U362" s="28" t="str">
        <f>Культура!U51</f>
        <v>Дети от 5 до 17 лет, взрослые</v>
      </c>
      <c r="V362" s="28" t="str">
        <f>Культура!V51</f>
        <v>К,О,С,Г,У</v>
      </c>
      <c r="W362" s="28" t="str">
        <f>Культура!W51</f>
        <v>да</v>
      </c>
    </row>
    <row r="363" spans="1:23" ht="102">
      <c r="A363" s="27">
        <v>336</v>
      </c>
      <c r="B363" s="28" t="str">
        <f>'Физ.культ. и спорт'!B30</f>
        <v>Физическая культура и спорт</v>
      </c>
      <c r="C363" s="28" t="str">
        <f>'Физ.культ. и спорт'!C30</f>
        <v>Департамент физической культуры, спорта и дополнительного образования Тюменской области</v>
      </c>
      <c r="D363" s="28" t="str">
        <f>'Физ.культ. и спорт'!D30</f>
        <v>Омутинский</v>
      </c>
      <c r="E363" s="28" t="str">
        <f>'Физ.культ. и спорт'!E30</f>
        <v>Муниципальное автономное учреждение “Физкультурно-оздоровительный центр Омутинского района”</v>
      </c>
      <c r="F363" s="28" t="str">
        <f>'Физ.культ. и спорт'!F30</f>
        <v>МАУ “Физкультурно-оздоровительный центр Омутинского района”</v>
      </c>
      <c r="G363" s="28" t="str">
        <f>'Физ.культ. и спорт'!G30</f>
        <v>Омутинский район, с. Омутинское, ул. Герцена, д. 24А, стр. 2</v>
      </c>
      <c r="H363" s="28" t="str">
        <f>'Физ.культ. и спорт'!H30</f>
        <v>Михальчук Алексей Степанович, 8 (34544) 33959</v>
      </c>
      <c r="I363" s="28" t="str">
        <f>'Физ.культ. и спорт'!I30</f>
        <v>Спортивный зал для борьбы и бокса</v>
      </c>
      <c r="J363" s="28" t="str">
        <f>'Физ.культ. и спорт'!J30</f>
        <v>Здание</v>
      </c>
      <c r="K363" s="28" t="str">
        <f>'Физ.культ. и спорт'!K30</f>
        <v>СОК</v>
      </c>
      <c r="L363" s="28" t="str">
        <f>'Физ.культ. и спорт'!L30</f>
        <v>Омутинский район, с. Омутинское, ул. Герцена, д. 24А, стр. 2</v>
      </c>
      <c r="M363" s="28">
        <f>'Физ.культ. и спорт'!M30</f>
        <v>2006</v>
      </c>
      <c r="N363" s="28" t="str">
        <f>'Физ.культ. и спорт'!N30</f>
        <v>Муниципальная</v>
      </c>
      <c r="O363" s="28" t="str">
        <f>'Физ.культ. и спорт'!O30</f>
        <v>-</v>
      </c>
      <c r="P363" s="28" t="str">
        <f>'Физ.культ. и спорт'!P30</f>
        <v>Не запланирован</v>
      </c>
      <c r="Q363" s="28" t="str">
        <f>'Физ.культ. и спорт'!Q30</f>
        <v>№ 22 от 2014</v>
      </c>
      <c r="R363" s="28" t="str">
        <f>'Физ.культ. и спорт'!R30</f>
        <v>ДП-В</v>
      </c>
      <c r="S363" s="28" t="str">
        <f>'Физ.культ. и спорт'!S30</f>
        <v>+</v>
      </c>
      <c r="T363" s="28" t="str">
        <f>'Физ.культ. и спорт'!T30</f>
        <v>Оказание услуг в сфере спортивно-массовой и физкультурно-оздоровительной работы</v>
      </c>
      <c r="U363" s="28" t="str">
        <f>'Физ.культ. и спорт'!U30</f>
        <v>Все возрастные категории</v>
      </c>
      <c r="V363" s="28" t="str">
        <f>'Физ.культ. и спорт'!V30</f>
        <v>К,О,С,Г,У</v>
      </c>
      <c r="W363" s="28" t="str">
        <f>'Физ.культ. и спорт'!W30</f>
        <v>нет</v>
      </c>
    </row>
    <row r="364" spans="1:23" ht="102">
      <c r="A364" s="27">
        <v>337</v>
      </c>
      <c r="B364" s="28" t="str">
        <f>'Физ.культ. и спорт'!B31</f>
        <v>Физическая культура и спорт</v>
      </c>
      <c r="C364" s="28" t="str">
        <f>'Физ.культ. и спорт'!C31</f>
        <v>Департамент физической культуры, спорта и дополнительного образования Тюменской области</v>
      </c>
      <c r="D364" s="28" t="str">
        <f>'Физ.культ. и спорт'!D31</f>
        <v>Омутинский</v>
      </c>
      <c r="E364" s="28" t="str">
        <f>'Физ.культ. и спорт'!E31</f>
        <v>Муниципальное автономное учреждение “Физкультурно-оздоровительный центр Омутинского района”</v>
      </c>
      <c r="F364" s="28" t="str">
        <f>'Физ.культ. и спорт'!F31</f>
        <v>МАУ “Физкультурно-оздоровительный центр Омутинского района”</v>
      </c>
      <c r="G364" s="28" t="str">
        <f>'Физ.культ. и спорт'!G31</f>
        <v>Омутинский район, с. Омутинское, ул. Ситниково, ул. Заводская, стр. 5</v>
      </c>
      <c r="H364" s="28" t="str">
        <f>'Физ.культ. и спорт'!H31</f>
        <v>Михальчук Алексей Степанович, 8 (34544) 33959</v>
      </c>
      <c r="I364" s="28" t="str">
        <f>'Физ.культ. и спорт'!I31</f>
        <v>Спортивный комплекс с. Ситниково</v>
      </c>
      <c r="J364" s="28" t="str">
        <f>'Физ.культ. и спорт'!J31</f>
        <v>Здание</v>
      </c>
      <c r="K364" s="28" t="str">
        <f>'Физ.культ. и спорт'!K31</f>
        <v>СОК</v>
      </c>
      <c r="L364" s="28" t="str">
        <f>'Физ.культ. и спорт'!L31</f>
        <v>Омутинский район, с. Омутинское, ул. Ситниково, ул. Заводская, стр. 5</v>
      </c>
      <c r="M364" s="28">
        <f>'Физ.культ. и спорт'!M31</f>
        <v>1989</v>
      </c>
      <c r="N364" s="28" t="str">
        <f>'Физ.культ. и спорт'!N31</f>
        <v>Муниципальная</v>
      </c>
      <c r="O364" s="28">
        <f>'Физ.культ. и спорт'!O31</f>
        <v>2011</v>
      </c>
      <c r="P364" s="28" t="str">
        <f>'Физ.культ. и спорт'!P31</f>
        <v>Не запланирован</v>
      </c>
      <c r="Q364" s="28" t="str">
        <f>'Физ.культ. и спорт'!Q31</f>
        <v>№ 24 от 12.11.2014</v>
      </c>
      <c r="R364" s="28" t="str">
        <f>'Физ.культ. и спорт'!R31</f>
        <v>ДП-В</v>
      </c>
      <c r="S364" s="28" t="str">
        <f>'Физ.культ. и спорт'!S31</f>
        <v>+</v>
      </c>
      <c r="T364" s="28" t="str">
        <f>'Физ.культ. и спорт'!T31</f>
        <v>Оказание услуг в сфере спортивно-массовой и физкультурно-оздоровительной работы</v>
      </c>
      <c r="U364" s="28" t="str">
        <f>'Физ.культ. и спорт'!U31</f>
        <v>Все возрастные категории</v>
      </c>
      <c r="V364" s="28" t="str">
        <f>'Физ.культ. и спорт'!V31</f>
        <v>К,О,С,Г,У</v>
      </c>
      <c r="W364" s="28" t="str">
        <f>'Физ.культ. и спорт'!W31</f>
        <v>нет</v>
      </c>
    </row>
    <row r="365" spans="1:23" ht="102">
      <c r="A365" s="27">
        <v>338</v>
      </c>
      <c r="B365" s="28" t="str">
        <f>'Физ.культ. и спорт'!B32</f>
        <v>Физическая культура и спорт</v>
      </c>
      <c r="C365" s="28" t="str">
        <f>'Физ.культ. и спорт'!C32</f>
        <v>Департамент физической культуры, спорта и дополнительного образования Тюменской области</v>
      </c>
      <c r="D365" s="28" t="str">
        <f>'Физ.культ. и спорт'!D32</f>
        <v>Омутинский</v>
      </c>
      <c r="E365" s="28" t="str">
        <f>'Физ.культ. и спорт'!E32</f>
        <v>Муниципальное автономное учреждение “Физкультурно-оздоровительный центр Омутинского района”</v>
      </c>
      <c r="F365" s="28" t="str">
        <f>'Физ.культ. и спорт'!F32</f>
        <v>МАУ “Физкультурно-оздоровительный центр Омутинского района”</v>
      </c>
      <c r="G365" s="28" t="str">
        <f>'Физ.культ. и спорт'!G32</f>
        <v>Омутинский район, с. Б. Краснояр, ул. Мира, стр. 8А</v>
      </c>
      <c r="H365" s="28" t="str">
        <f>'Физ.культ. и спорт'!H32</f>
        <v>Михальчук Алексей Степанович, 8 (34544) 33959</v>
      </c>
      <c r="I365" s="28" t="str">
        <f>'Физ.культ. и спорт'!I32</f>
        <v>Лыжная база с. Краснояр</v>
      </c>
      <c r="J365" s="28" t="str">
        <f>'Физ.культ. и спорт'!J32</f>
        <v>Здание</v>
      </c>
      <c r="K365" s="28" t="str">
        <f>'Физ.культ. и спорт'!K32</f>
        <v>СОК</v>
      </c>
      <c r="L365" s="28" t="str">
        <f>'Физ.культ. и спорт'!L32</f>
        <v>Омутинский район, с. Б. Краснояр, ул. Мира, стр. 8А</v>
      </c>
      <c r="M365" s="28">
        <f>'Физ.культ. и спорт'!M32</f>
        <v>2009</v>
      </c>
      <c r="N365" s="28" t="str">
        <f>'Физ.культ. и спорт'!N32</f>
        <v>Муниципальная</v>
      </c>
      <c r="O365" s="28" t="str">
        <f>'Физ.культ. и спорт'!O32</f>
        <v>-</v>
      </c>
      <c r="P365" s="28" t="str">
        <f>'Физ.культ. и спорт'!P32</f>
        <v>Не запланирован</v>
      </c>
      <c r="Q365" s="28" t="str">
        <f>'Физ.культ. и спорт'!Q32</f>
        <v>№ 25 от 12.11.2014</v>
      </c>
      <c r="R365" s="28" t="str">
        <f>'Физ.культ. и спорт'!R32</f>
        <v>ДП-В</v>
      </c>
      <c r="S365" s="28" t="str">
        <f>'Физ.культ. и спорт'!S32</f>
        <v>+</v>
      </c>
      <c r="T365" s="28" t="str">
        <f>'Физ.культ. и спорт'!T32</f>
        <v>Оказание услуг в сфере спортивно-массовой и физкультурно-оздоровительной работы</v>
      </c>
      <c r="U365" s="28" t="str">
        <f>'Физ.культ. и спорт'!U32</f>
        <v>Все возрастные категории</v>
      </c>
      <c r="V365" s="28" t="str">
        <f>'Физ.культ. и спорт'!V32</f>
        <v>К,О,С,Г,У</v>
      </c>
      <c r="W365" s="28" t="str">
        <f>'Физ.культ. и спорт'!W32</f>
        <v>нет</v>
      </c>
    </row>
    <row r="366" spans="1:23" ht="114.75">
      <c r="A366" s="27">
        <v>339</v>
      </c>
      <c r="B366" s="28" t="str">
        <f>'Физ.культ. и спорт'!B33</f>
        <v>Физическая культура и спорт</v>
      </c>
      <c r="C366" s="28" t="str">
        <f>'Физ.культ. и спорт'!C33</f>
        <v>Департамент физической культуры, спорта и дополнительного образования Тюменской области</v>
      </c>
      <c r="D366" s="28" t="str">
        <f>'Физ.культ. и спорт'!D33</f>
        <v>Омутинский</v>
      </c>
      <c r="E366" s="28" t="str">
        <f>'Физ.культ. и спорт'!E33</f>
        <v>Муниципальноеавтономное учреждение дополнительного образования “Детско-юношеская спортивная школа”</v>
      </c>
      <c r="F366" s="28" t="str">
        <f>'Физ.культ. и спорт'!F33</f>
        <v>МАУ ДО “Детско-юношеская спортивная школа”</v>
      </c>
      <c r="G366" s="28" t="str">
        <f>'Физ.культ. и спорт'!G33</f>
        <v>Омутинский район, с. Омутинское, ул. Герцена, д. 24А</v>
      </c>
      <c r="H366" s="28" t="str">
        <f>'Физ.культ. и спорт'!H33</f>
        <v>Смирнов Артемий Юрьевич, 8 (34544) 27702</v>
      </c>
      <c r="I366" s="28" t="str">
        <f>'Физ.культ. и спорт'!I33</f>
        <v>МАУ ДО “Детско-юношеская спортивная школа”</v>
      </c>
      <c r="J366" s="28" t="str">
        <f>'Физ.культ. и спорт'!J33</f>
        <v>Здание</v>
      </c>
      <c r="K366" s="28" t="str">
        <f>'Физ.культ. и спорт'!K33</f>
        <v>СОК</v>
      </c>
      <c r="L366" s="28" t="str">
        <f>'Физ.культ. и спорт'!L33</f>
        <v>Омутинский район, с. Омутинское, ул. Герцена, д. 24А</v>
      </c>
      <c r="M366" s="28">
        <f>'Физ.культ. и спорт'!M33</f>
        <v>2002</v>
      </c>
      <c r="N366" s="28" t="str">
        <f>'Физ.культ. и спорт'!N33</f>
        <v>Муниципальная</v>
      </c>
      <c r="O366" s="28">
        <f>'Физ.культ. и спорт'!O33</f>
        <v>2012</v>
      </c>
      <c r="P366" s="28" t="str">
        <f>'Физ.культ. и спорт'!P33</f>
        <v>Не запланирован</v>
      </c>
      <c r="Q366" s="28" t="str">
        <f>'Физ.культ. и спорт'!Q33</f>
        <v>№ б/н от 02.08.2017</v>
      </c>
      <c r="R366" s="28" t="str">
        <f>'Физ.культ. и спорт'!R33</f>
        <v>ДУ</v>
      </c>
      <c r="S366" s="28" t="str">
        <f>'Физ.культ. и спорт'!S33</f>
        <v>+</v>
      </c>
      <c r="T366" s="28" t="str">
        <f>'Физ.культ. и спорт'!T33</f>
        <v>Оказание услуг в сфере спортивно-массовой и физкультурно-оздоровительной работы</v>
      </c>
      <c r="U366" s="28" t="str">
        <f>'Физ.культ. и спорт'!U33</f>
        <v>Все возрастные категории</v>
      </c>
      <c r="V366" s="28" t="str">
        <f>'Физ.культ. и спорт'!V33</f>
        <v>К,О,С</v>
      </c>
      <c r="W366" s="28" t="str">
        <f>'Физ.культ. и спорт'!W33</f>
        <v>да</v>
      </c>
    </row>
    <row r="367" spans="1:23" ht="140.25">
      <c r="A367" s="27">
        <v>340</v>
      </c>
      <c r="B367" s="28" t="str">
        <f>'Занятость населения'!B15</f>
        <v>Занятость населения</v>
      </c>
      <c r="C367" s="28" t="str">
        <f>'Занятость населения'!C15</f>
        <v>Департамент труда и занятости населения Тюменской области</v>
      </c>
      <c r="D367" s="28" t="str">
        <f>'Занятость населения'!D15</f>
        <v>Омутинский</v>
      </c>
      <c r="E367" s="28" t="str">
        <f>'Занятость населения'!E15</f>
        <v>Отделение государственного автономного учреждения Центра занятости населения Тюменской области по Омутинскому району</v>
      </c>
      <c r="F367" s="28" t="str">
        <f>'Занятость населения'!F15</f>
        <v>Отделение ГАУ ЦЗН ТО по Омутинскому району</v>
      </c>
      <c r="G367" s="28" t="str">
        <f>'Занятость населения'!G15</f>
        <v>Омутинский район, с. Омутинское, ул. Терешковой, д. 2А, пом. 2</v>
      </c>
      <c r="H367" s="28" t="str">
        <f>'Занятость населения'!H15</f>
        <v>Грибачева Анна Федоровна, 8 (34544) 31793</v>
      </c>
      <c r="I367" s="28" t="str">
        <f>'Занятость населения'!I15</f>
        <v>Отделение ГАУ ЦЗН ТО по Омутинскому району</v>
      </c>
      <c r="J367" s="28" t="str">
        <f>'Занятость населения'!J15</f>
        <v>Часть здания</v>
      </c>
      <c r="K367" s="28" t="str">
        <f>'Занятость населения'!K15</f>
        <v>Центр занятости населения</v>
      </c>
      <c r="L367" s="28" t="str">
        <f>'Занятость населения'!L15</f>
        <v>Омутинский район, с. Омутинское, ул. Терешковой, д. 2А, пом. 2</v>
      </c>
      <c r="M367" s="28">
        <f>'Занятость населения'!M15</f>
        <v>1983</v>
      </c>
      <c r="N367" s="28" t="str">
        <f>'Занятость населения'!N15</f>
        <v>Региональная</v>
      </c>
      <c r="O367" s="28">
        <f>'Занятость населения'!O15</f>
        <v>2010</v>
      </c>
      <c r="P367" s="28" t="str">
        <f>'Занятость населения'!P15</f>
        <v>Не запланирован</v>
      </c>
      <c r="Q367" s="28" t="str">
        <f>'Занятость населения'!Q15</f>
        <v>№ 27 от 26.01.2022</v>
      </c>
      <c r="R367" s="28" t="str">
        <f>'Занятость населения'!R15</f>
        <v>ДУ</v>
      </c>
      <c r="S367" s="28" t="str">
        <f>'Занятость населения'!S15</f>
        <v>+</v>
      </c>
      <c r="T367" s="28" t="str">
        <f>'Занятость населения'!T15</f>
        <v>Предоставление государственных услуг в области содействия занятости населения</v>
      </c>
      <c r="U367" s="28" t="str">
        <f>'Занятость населения'!U15</f>
        <v>Дети в возрасте от 14 до 18 лет, взрослые трудоспособного возраста</v>
      </c>
      <c r="V367" s="28" t="str">
        <f>'Занятость населения'!V15</f>
        <v>К,О,С,Г,У</v>
      </c>
      <c r="W367" s="28" t="str">
        <f>'Занятость населения'!W15</f>
        <v>да</v>
      </c>
    </row>
    <row r="368" spans="1:23" ht="76.5">
      <c r="A368" s="27">
        <v>341</v>
      </c>
      <c r="B368" s="28" t="str">
        <f>Транспорт!B15</f>
        <v>Транспортная инфраструктура</v>
      </c>
      <c r="C368" s="28" t="str">
        <f>Транспорт!C15</f>
        <v>Главное управление строительства Тюменской области</v>
      </c>
      <c r="D368" s="28" t="str">
        <f>Транспорт!D15</f>
        <v>Омутинский</v>
      </c>
      <c r="E368" s="28" t="str">
        <f>Транспорт!E15</f>
        <v>Закрытое акционерное общество “Омутинское автотранспортное предприятие”</v>
      </c>
      <c r="F368" s="28" t="str">
        <f>Транспорт!F15</f>
        <v>ЗАО “Омутинское АТП”</v>
      </c>
      <c r="G368" s="28" t="str">
        <f>Транспорт!G15</f>
        <v xml:space="preserve">Омутинский район, с. Омутинское, ул. Вагайская, д. 21
</v>
      </c>
      <c r="H368" s="28" t="str">
        <f>Транспорт!H15</f>
        <v>Кареньгин Евгений Васильевич, 8 (34544) 21660</v>
      </c>
      <c r="I368" s="28" t="str">
        <f>Транспорт!I15</f>
        <v>Омутинская автостанция</v>
      </c>
      <c r="J368" s="28" t="str">
        <f>Транспорт!J15</f>
        <v>Часть здания</v>
      </c>
      <c r="K368" s="28" t="str">
        <f>Транспорт!K15</f>
        <v>Автовокзалы</v>
      </c>
      <c r="L368" s="28" t="str">
        <f>Транспорт!L15</f>
        <v>Омутинский район, с. Омутинское, ул. Шоссейная, д. 19</v>
      </c>
      <c r="M368" s="28">
        <f>Транспорт!M15</f>
        <v>1980</v>
      </c>
      <c r="N368" s="28" t="str">
        <f>Транспорт!N15</f>
        <v>Муниципальная</v>
      </c>
      <c r="O368" s="28" t="str">
        <f>Транспорт!O15</f>
        <v>Не проводился</v>
      </c>
      <c r="P368" s="28" t="str">
        <f>Транспорт!P15</f>
        <v>Не запланирован</v>
      </c>
      <c r="Q368" s="28" t="str">
        <f>Транспорт!Q15</f>
        <v>№ 3/14 от 15.10.2015</v>
      </c>
      <c r="R368" s="28" t="str">
        <f>Транспорт!R15</f>
        <v>ДУ</v>
      </c>
      <c r="S368" s="28" t="str">
        <f>Транспорт!S15</f>
        <v>+</v>
      </c>
      <c r="T368" s="28" t="str">
        <f>Транспорт!T15</f>
        <v>Справочно-транспортные услуги, пассажирские перевозки</v>
      </c>
      <c r="U368" s="28" t="str">
        <f>Транспорт!U15</f>
        <v>Все возрастные категории</v>
      </c>
      <c r="V368" s="28" t="str">
        <f>Транспорт!V15</f>
        <v>К,О,С,Г,У</v>
      </c>
      <c r="W368" s="28" t="str">
        <f>Транспорт!W15</f>
        <v>нет</v>
      </c>
    </row>
    <row r="369" spans="1:23" ht="165.75">
      <c r="A369" s="27">
        <v>342</v>
      </c>
      <c r="B369" s="28" t="e">
        <f>Соц.политика!#REF!</f>
        <v>#REF!</v>
      </c>
      <c r="C369" s="28" t="e">
        <f>Соц.политика!#REF!</f>
        <v>#REF!</v>
      </c>
      <c r="D369" s="28" t="e">
        <f>Соц.политика!#REF!</f>
        <v>#REF!</v>
      </c>
      <c r="E369" s="28" t="e">
        <f>Соц.политика!#REF!</f>
        <v>#REF!</v>
      </c>
      <c r="F369" s="28" t="e">
        <f>Соц.политика!#REF!</f>
        <v>#REF!</v>
      </c>
      <c r="G369" s="28" t="e">
        <f>Соц.политика!#REF!</f>
        <v>#REF!</v>
      </c>
      <c r="H369" s="28" t="e">
        <f>Соц.политика!#REF!</f>
        <v>#REF!</v>
      </c>
      <c r="I369" s="28" t="e">
        <f>Соц.политика!#REF!</f>
        <v>#REF!</v>
      </c>
      <c r="J369" s="28" t="e">
        <f>Соц.политика!#REF!</f>
        <v>#REF!</v>
      </c>
      <c r="K369" s="28" t="e">
        <f>Соц.политика!#REF!</f>
        <v>#REF!</v>
      </c>
      <c r="L369" s="28" t="e">
        <f>Соц.политика!#REF!</f>
        <v>#REF!</v>
      </c>
      <c r="M369" s="28" t="e">
        <f>Соц.политика!#REF!</f>
        <v>#REF!</v>
      </c>
      <c r="N369" s="28" t="e">
        <f>Соц.политика!#REF!</f>
        <v>#REF!</v>
      </c>
      <c r="O369" s="28" t="e">
        <f>Соц.политика!#REF!</f>
        <v>#REF!</v>
      </c>
      <c r="P369" s="28" t="e">
        <f>Соц.политика!#REF!</f>
        <v>#REF!</v>
      </c>
      <c r="Q369" s="28" t="e">
        <f>Соц.политика!#REF!</f>
        <v>#REF!</v>
      </c>
      <c r="R369" s="28" t="e">
        <f>Соц.политика!#REF!</f>
        <v>#REF!</v>
      </c>
      <c r="S369" s="28" t="e">
        <f>Соц.политика!#REF!</f>
        <v>#REF!</v>
      </c>
      <c r="T369" s="28" t="e">
        <f>Соц.политика!#REF!</f>
        <v>#REF!</v>
      </c>
      <c r="U369" s="28" t="e">
        <f>Соц.политика!#REF!</f>
        <v>#REF!</v>
      </c>
      <c r="V369" s="28" t="e">
        <f>Соц.политика!#REF!</f>
        <v>#REF!</v>
      </c>
      <c r="W369" s="28" t="e">
        <f>Соц.политика!#REF!</f>
        <v>#REF!</v>
      </c>
    </row>
    <row r="370" spans="1:23" ht="165.75">
      <c r="A370" s="27">
        <v>343</v>
      </c>
      <c r="B370" s="28" t="e">
        <f>Соц.политика!#REF!</f>
        <v>#REF!</v>
      </c>
      <c r="C370" s="28" t="e">
        <f>Соц.политика!#REF!</f>
        <v>#REF!</v>
      </c>
      <c r="D370" s="28" t="e">
        <f>Соц.политика!#REF!</f>
        <v>#REF!</v>
      </c>
      <c r="E370" s="28" t="e">
        <f>Соц.политика!#REF!</f>
        <v>#REF!</v>
      </c>
      <c r="F370" s="28" t="e">
        <f>Соц.политика!#REF!</f>
        <v>#REF!</v>
      </c>
      <c r="G370" s="28" t="e">
        <f>Соц.политика!#REF!</f>
        <v>#REF!</v>
      </c>
      <c r="H370" s="28" t="e">
        <f>Соц.политика!#REF!</f>
        <v>#REF!</v>
      </c>
      <c r="I370" s="28" t="e">
        <f>Соц.политика!#REF!</f>
        <v>#REF!</v>
      </c>
      <c r="J370" s="28" t="e">
        <f>Соц.политика!#REF!</f>
        <v>#REF!</v>
      </c>
      <c r="K370" s="28" t="e">
        <f>Соц.политика!#REF!</f>
        <v>#REF!</v>
      </c>
      <c r="L370" s="28" t="e">
        <f>Соц.политика!#REF!</f>
        <v>#REF!</v>
      </c>
      <c r="M370" s="28" t="e">
        <f>Соц.политика!#REF!</f>
        <v>#REF!</v>
      </c>
      <c r="N370" s="28" t="e">
        <f>Соц.политика!#REF!</f>
        <v>#REF!</v>
      </c>
      <c r="O370" s="28" t="e">
        <f>Соц.политика!#REF!</f>
        <v>#REF!</v>
      </c>
      <c r="P370" s="28" t="e">
        <f>Соц.политика!#REF!</f>
        <v>#REF!</v>
      </c>
      <c r="Q370" s="28" t="e">
        <f>Соц.политика!#REF!</f>
        <v>#REF!</v>
      </c>
      <c r="R370" s="28" t="e">
        <f>Соц.политика!#REF!</f>
        <v>#REF!</v>
      </c>
      <c r="S370" s="28" t="e">
        <f>Соц.политика!#REF!</f>
        <v>#REF!</v>
      </c>
      <c r="T370" s="28" t="e">
        <f>Соц.политика!#REF!</f>
        <v>#REF!</v>
      </c>
      <c r="U370" s="28" t="e">
        <f>Соц.политика!#REF!</f>
        <v>#REF!</v>
      </c>
      <c r="V370" s="28" t="e">
        <f>Соц.политика!#REF!</f>
        <v>#REF!</v>
      </c>
      <c r="W370" s="28" t="e">
        <f>Соц.политика!#REF!</f>
        <v>#REF!</v>
      </c>
    </row>
    <row r="371" spans="1:23" ht="165.75">
      <c r="A371" s="27">
        <v>344</v>
      </c>
      <c r="B371" s="28" t="e">
        <f>Соц.политика!#REF!</f>
        <v>#REF!</v>
      </c>
      <c r="C371" s="28" t="e">
        <f>Соц.политика!#REF!</f>
        <v>#REF!</v>
      </c>
      <c r="D371" s="28" t="e">
        <f>Соц.политика!#REF!</f>
        <v>#REF!</v>
      </c>
      <c r="E371" s="28" t="e">
        <f>Соц.политика!#REF!</f>
        <v>#REF!</v>
      </c>
      <c r="F371" s="28" t="e">
        <f>Соц.политика!#REF!</f>
        <v>#REF!</v>
      </c>
      <c r="G371" s="28" t="e">
        <f>Соц.политика!#REF!</f>
        <v>#REF!</v>
      </c>
      <c r="H371" s="28" t="e">
        <f>Соц.политика!#REF!</f>
        <v>#REF!</v>
      </c>
      <c r="I371" s="28" t="e">
        <f>Соц.политика!#REF!</f>
        <v>#REF!</v>
      </c>
      <c r="J371" s="28" t="e">
        <f>Соц.политика!#REF!</f>
        <v>#REF!</v>
      </c>
      <c r="K371" s="28" t="e">
        <f>Соц.политика!#REF!</f>
        <v>#REF!</v>
      </c>
      <c r="L371" s="28" t="e">
        <f>Соц.политика!#REF!</f>
        <v>#REF!</v>
      </c>
      <c r="M371" s="28" t="e">
        <f>Соц.политика!#REF!</f>
        <v>#REF!</v>
      </c>
      <c r="N371" s="28" t="e">
        <f>Соц.политика!#REF!</f>
        <v>#REF!</v>
      </c>
      <c r="O371" s="28" t="e">
        <f>Соц.политика!#REF!</f>
        <v>#REF!</v>
      </c>
      <c r="P371" s="28" t="e">
        <f>Соц.политика!#REF!</f>
        <v>#REF!</v>
      </c>
      <c r="Q371" s="28" t="e">
        <f>Соц.политика!#REF!</f>
        <v>#REF!</v>
      </c>
      <c r="R371" s="28" t="e">
        <f>Соц.политика!#REF!</f>
        <v>#REF!</v>
      </c>
      <c r="S371" s="28" t="e">
        <f>Соц.политика!#REF!</f>
        <v>#REF!</v>
      </c>
      <c r="T371" s="28" t="e">
        <f>Соц.политика!#REF!</f>
        <v>#REF!</v>
      </c>
      <c r="U371" s="28" t="e">
        <f>Соц.политика!#REF!</f>
        <v>#REF!</v>
      </c>
      <c r="V371" s="28" t="e">
        <f>Соц.политика!#REF!</f>
        <v>#REF!</v>
      </c>
      <c r="W371" s="28" t="e">
        <f>Соц.политика!#REF!</f>
        <v>#REF!</v>
      </c>
    </row>
    <row r="372" spans="1:23" ht="76.5">
      <c r="A372" s="27">
        <v>345</v>
      </c>
      <c r="B372" s="28" t="str">
        <f>Потреб.рынок!B21</f>
        <v>Общественное питание</v>
      </c>
      <c r="C372" s="28" t="str">
        <f>Потреб.рынок!C21</f>
        <v>Департамент потребительского рынка и туризма Тюменской области</v>
      </c>
      <c r="D372" s="28" t="str">
        <f>Потреб.рынок!D21</f>
        <v>Омутинский</v>
      </c>
      <c r="E372" s="28" t="str">
        <f>Потреб.рынок!E21</f>
        <v>Общество с ограниченной ответственностью “КООПТОРГ СЕРВИС”</v>
      </c>
      <c r="F372" s="28" t="str">
        <f>Потреб.рынок!F21</f>
        <v>ООО “КООПТОРГ СЕРВИС”</v>
      </c>
      <c r="G372" s="28" t="str">
        <f>Потреб.рынок!G21</f>
        <v>Омутинский район, с. Большой Краснояр, ул. Ленина, д. 16</v>
      </c>
      <c r="H372" s="28" t="str">
        <f>Потреб.рынок!H21</f>
        <v>Пальянова Надежда Николаевна, 8 (34544) 26674, 31625</v>
      </c>
      <c r="I372" s="28" t="str">
        <f>Потреб.рынок!I21</f>
        <v>Кафе “Красноярочка”</v>
      </c>
      <c r="J372" s="28" t="str">
        <f>Потреб.рынок!J21</f>
        <v>Часть здания</v>
      </c>
      <c r="K372" s="28" t="str">
        <f>Потреб.рынок!K21</f>
        <v>Общепит</v>
      </c>
      <c r="L372" s="28" t="str">
        <f>Потреб.рынок!L21</f>
        <v>Омутинский район, с. Омутинское, ул. Терешковой, д. 2</v>
      </c>
      <c r="M372" s="28">
        <f>Потреб.рынок!M21</f>
        <v>1969</v>
      </c>
      <c r="N372" s="28" t="str">
        <f>Потреб.рынок!N21</f>
        <v>Частная</v>
      </c>
      <c r="O372" s="28">
        <f>Потреб.рынок!O21</f>
        <v>2011</v>
      </c>
      <c r="P372" s="28">
        <f>Потреб.рынок!P21</f>
        <v>2051</v>
      </c>
      <c r="Q372" s="28" t="str">
        <f>Потреб.рынок!Q21</f>
        <v>№ б/н от 10.10.2015</v>
      </c>
      <c r="R372" s="28" t="str">
        <f>Потреб.рынок!R21</f>
        <v>ДУ</v>
      </c>
      <c r="S372" s="28" t="str">
        <f>Потреб.рынок!S21</f>
        <v>+</v>
      </c>
      <c r="T372" s="28" t="str">
        <f>Потреб.рынок!T21</f>
        <v>Предоставление услуг общественного питания</v>
      </c>
      <c r="U372" s="28" t="str">
        <f>Потреб.рынок!U21</f>
        <v>Все возрастные категории</v>
      </c>
      <c r="V372" s="28" t="str">
        <f>Потреб.рынок!V21</f>
        <v>К,О,С,Г,У</v>
      </c>
      <c r="W372" s="28" t="str">
        <f>Потреб.рынок!W21</f>
        <v>нет</v>
      </c>
    </row>
    <row r="373" spans="1:23" ht="153">
      <c r="A373" s="27">
        <v>346</v>
      </c>
      <c r="B373" s="28" t="str">
        <f>'Почта России'!B14</f>
        <v>Почта России</v>
      </c>
      <c r="C373" s="28" t="str">
        <f>'Почта России'!C14</f>
        <v>Акционерное общество “Почта России”</v>
      </c>
      <c r="D373" s="28" t="str">
        <f>'Почта России'!D14</f>
        <v xml:space="preserve">Омутинский </v>
      </c>
      <c r="E373" s="28" t="str">
        <f>'Почта России'!E14</f>
        <v>Управление федеральной почтовой связи Тюменской области Акционерного общества "Почта России"</v>
      </c>
      <c r="F373" s="28" t="str">
        <f>'Почта России'!F14</f>
        <v xml:space="preserve">АО Почта России УФПС по ТО  ОПС Омутинский </v>
      </c>
      <c r="G373" s="28" t="str">
        <f>'Почта России'!G14</f>
        <v>г. Тюмень, ул. Республики д.56</v>
      </c>
      <c r="H373" s="28" t="str">
        <f>'Почта России'!H14</f>
        <v>Васильева Маргарита Александровна 8(34546)25-7-23</v>
      </c>
      <c r="I373" s="28" t="str">
        <f>'Почта России'!I14</f>
        <v>Омутинский почтамт УФПС по Тюменской области</v>
      </c>
      <c r="J373" s="28" t="str">
        <f>'Почта России'!J14</f>
        <v>Здание</v>
      </c>
      <c r="K373" s="28" t="str">
        <f>'Почта России'!K14</f>
        <v>Отделения почтовой связи</v>
      </c>
      <c r="L373" s="28" t="str">
        <f>'Почта России'!L14</f>
        <v>Омутинский район, с.Омутинское, ул.Шоссейная, д.57</v>
      </c>
      <c r="M373" s="28">
        <f>'Почта России'!M14</f>
        <v>1968</v>
      </c>
      <c r="N373" s="28" t="str">
        <f>'Почта России'!N14</f>
        <v>Федеральная</v>
      </c>
      <c r="O373" s="28">
        <f>'Почта России'!O14</f>
        <v>2011</v>
      </c>
      <c r="P373" s="28" t="str">
        <f>'Почта России'!P14</f>
        <v>нет</v>
      </c>
      <c r="Q373" s="28" t="str">
        <f>'Почта России'!Q14</f>
        <v>б/н от  28.01.2016</v>
      </c>
      <c r="R373" s="28" t="str">
        <f>'Почта России'!R14</f>
        <v>ДУ (доступно условно)</v>
      </c>
      <c r="S373" s="28" t="str">
        <f>'Почта России'!S14</f>
        <v>+</v>
      </c>
      <c r="T373" s="28" t="str">
        <f>'Почта России'!T14</f>
        <v>Оказание услуги по приему и доставке письменной корреспонденции, посылок, почтовых переводов, денежных средств (при обслуживании на дому)</v>
      </c>
      <c r="U373" s="28" t="str">
        <f>'Почта России'!U14</f>
        <v xml:space="preserve">все возрастные категории </v>
      </c>
      <c r="V373" s="28" t="str">
        <f>'Почта России'!V14</f>
        <v>К, О, С, Г, У</v>
      </c>
      <c r="W373" s="28" t="str">
        <f>'Почта России'!W14</f>
        <v>нет</v>
      </c>
    </row>
    <row r="374" spans="1:23" ht="63.75">
      <c r="A374" s="27">
        <v>347</v>
      </c>
      <c r="B374" s="28" t="str">
        <f>'Адм. здания'!B17</f>
        <v>Административные здания</v>
      </c>
      <c r="C374" s="28" t="str">
        <f>'Адм. здания'!C17</f>
        <v>Органы местного самоуправления</v>
      </c>
      <c r="D374" s="28" t="str">
        <f>'Адм. здания'!D17</f>
        <v>Сладковский</v>
      </c>
      <c r="E374" s="28" t="str">
        <f>'Адм. здания'!E17</f>
        <v>Администрация Сладковского муниципального района</v>
      </c>
      <c r="F374" s="28" t="str">
        <f>'Адм. здания'!F17</f>
        <v>Администрация Сладковского МР</v>
      </c>
      <c r="G374" s="28" t="str">
        <f>'Адм. здания'!G17</f>
        <v>Сладковский район, с. Сладково, ул. Ленина, д. 59</v>
      </c>
      <c r="H374" s="28" t="str">
        <f>'Адм. здания'!H17</f>
        <v>Иванов Александр Вениаминович, 8 (34555) 23433</v>
      </c>
      <c r="I374" s="28" t="str">
        <f>'Адм. здания'!I17</f>
        <v>Администрация Сладковского МР</v>
      </c>
      <c r="J374" s="28" t="str">
        <f>'Адм. здания'!J17</f>
        <v>Здание</v>
      </c>
      <c r="K374" s="28" t="str">
        <f>'Адм. здания'!K17</f>
        <v>ОМСУ</v>
      </c>
      <c r="L374" s="28" t="str">
        <f>'Адм. здания'!L17</f>
        <v>Сладковский район, с. Сладково, ул. Ленина, д. 59</v>
      </c>
      <c r="M374" s="28">
        <f>'Адм. здания'!M17</f>
        <v>1978</v>
      </c>
      <c r="N374" s="28" t="str">
        <f>'Адм. здания'!N17</f>
        <v>Муниципальная</v>
      </c>
      <c r="O374" s="28">
        <f>'Адм. здания'!O17</f>
        <v>2013</v>
      </c>
      <c r="P374" s="28" t="str">
        <f>'Адм. здания'!P17</f>
        <v>Не запланирован</v>
      </c>
      <c r="Q374" s="28" t="str">
        <f>'Адм. здания'!Q17</f>
        <v>№ б/н от 12.11.2013</v>
      </c>
      <c r="R374" s="28" t="str">
        <f>'Адм. здания'!R17</f>
        <v>ДУ</v>
      </c>
      <c r="S374" s="28" t="str">
        <f>'Адм. здания'!S17</f>
        <v>+</v>
      </c>
      <c r="T374" s="28" t="str">
        <f>'Адм. здания'!T17</f>
        <v>Деятельность органов местного самоуправления</v>
      </c>
      <c r="U374" s="28" t="str">
        <f>'Адм. здания'!U17</f>
        <v>Все возрастные категории</v>
      </c>
      <c r="V374" s="28" t="str">
        <f>'Адм. здания'!V17</f>
        <v>К,О,С,Г,У</v>
      </c>
      <c r="W374" s="28" t="str">
        <f>'Адм. здания'!W17</f>
        <v>нет</v>
      </c>
    </row>
    <row r="375" spans="1:23" ht="102">
      <c r="A375" s="27">
        <v>348</v>
      </c>
      <c r="B375" s="28" t="str">
        <f>Банки!B9</f>
        <v>Банкоовские услуги</v>
      </c>
      <c r="C375" s="28" t="str">
        <f>Банки!C9</f>
        <v>Публичное акционерное общество “Сбербанк России”</v>
      </c>
      <c r="D375" s="28" t="str">
        <f>Банки!D9</f>
        <v>Сладковский</v>
      </c>
      <c r="E375" s="28" t="str">
        <f>Банки!E9</f>
        <v>Западно-Сибирское отделение Публичного акционерного общества “Сбербанк России”</v>
      </c>
      <c r="F375" s="28" t="str">
        <f>Банки!F9</f>
        <v>Западно-Сибирское отделение ПАО “Сбербанк России”</v>
      </c>
      <c r="G375" s="28" t="str">
        <f>Банки!G9</f>
        <v>г. Тюмень, ул. Рижская, д.61</v>
      </c>
      <c r="H375" s="28" t="str">
        <f>Банки!H9</f>
        <v>Светлов Евгений Николаевич, 8 (3452) 21-62-46, 21-60-01</v>
      </c>
      <c r="I375" s="28" t="str">
        <f>Банки!I9</f>
        <v>Отделение №29/0207</v>
      </c>
      <c r="J375" s="28" t="str">
        <f>Банки!J9</f>
        <v>Здание</v>
      </c>
      <c r="K375" s="28" t="str">
        <f>Банки!K9</f>
        <v>Банки</v>
      </c>
      <c r="L375" s="28" t="str">
        <f>Банки!L9</f>
        <v>Сладковский район, с.Сладково, ул.Ленина, д.90</v>
      </c>
      <c r="M375" s="28">
        <f>Банки!M9</f>
        <v>1975</v>
      </c>
      <c r="N375" s="28" t="str">
        <f>Банки!N9</f>
        <v>Частная</v>
      </c>
      <c r="O375" s="28" t="str">
        <f>Банки!O9</f>
        <v>-</v>
      </c>
      <c r="P375" s="28" t="str">
        <f>Банки!P9</f>
        <v>Не запланирован</v>
      </c>
      <c r="Q375" s="28" t="str">
        <f>Банки!Q9</f>
        <v>№ б/н от 18.05.2013</v>
      </c>
      <c r="R375" s="28" t="str">
        <f>Банки!R9</f>
        <v>ДУ</v>
      </c>
      <c r="S375" s="28" t="str">
        <f>Банки!S9</f>
        <v>+</v>
      </c>
      <c r="T375" s="28" t="str">
        <f>Банки!T9</f>
        <v>Деятельность банков</v>
      </c>
      <c r="U375" s="28" t="str">
        <f>Банки!U9</f>
        <v>Все возрастные категории</v>
      </c>
      <c r="V375" s="28" t="str">
        <f>Банки!V9</f>
        <v>К,О,С,Г,У</v>
      </c>
      <c r="W375" s="28" t="str">
        <f>Банки!W9</f>
        <v>Нет</v>
      </c>
    </row>
    <row r="376" spans="1:23" ht="102">
      <c r="A376" s="27">
        <v>349</v>
      </c>
      <c r="B376" s="28" t="str">
        <f>'Почта России'!B15</f>
        <v>Почта России</v>
      </c>
      <c r="C376" s="28" t="str">
        <f>'Почта России'!C15</f>
        <v>Акционерное общество “Почта России”</v>
      </c>
      <c r="D376" s="28" t="str">
        <f>'Почта России'!D15</f>
        <v>Сладковский</v>
      </c>
      <c r="E376" s="28" t="str">
        <f>'Почта России'!E15</f>
        <v>Управление федеральной почтовой связи Тюменской области Акционерного общества "Почта России"</v>
      </c>
      <c r="F376" s="28" t="str">
        <f>'Почта России'!F15</f>
        <v>УФПС Тюменской области  АО «Почта России»</v>
      </c>
      <c r="G376" s="28" t="str">
        <f>'Почта России'!G15</f>
        <v>г. Тюмень, ул. Республики д.56</v>
      </c>
      <c r="H376" s="28" t="str">
        <f>'Почта России'!H15</f>
        <v>Кожевникова Елена Анатольевна, 8(904) 462 0251</v>
      </c>
      <c r="I376" s="28" t="str">
        <f>'Почта России'!I15</f>
        <v xml:space="preserve">Отделение почтовой связи Сладково 627610 </v>
      </c>
      <c r="J376" s="28" t="str">
        <f>'Почта России'!J15</f>
        <v>Часть здания</v>
      </c>
      <c r="K376" s="28" t="str">
        <f>'Почта России'!K15</f>
        <v>Отделения почтовой связи</v>
      </c>
      <c r="L376" s="28" t="str">
        <f>'Почта России'!L15</f>
        <v>Сладковский район, с.Сладково, ул. Карла Маркса, д. 12</v>
      </c>
      <c r="M376" s="28">
        <f>'Почта России'!M15</f>
        <v>1960</v>
      </c>
      <c r="N376" s="28" t="str">
        <f>'Почта России'!N15</f>
        <v>Федеральная</v>
      </c>
      <c r="O376" s="28">
        <f>'Почта России'!O15</f>
        <v>2018</v>
      </c>
      <c r="P376" s="28" t="str">
        <f>'Почта России'!P15</f>
        <v>Не запланирован</v>
      </c>
      <c r="Q376" s="28" t="str">
        <f>'Почта России'!Q15</f>
        <v>№1 от 27.09.2018</v>
      </c>
      <c r="R376" s="28" t="str">
        <f>'Почта России'!R15</f>
        <v>ДП</v>
      </c>
      <c r="S376" s="28" t="str">
        <f>'Почта России'!S15</f>
        <v>+</v>
      </c>
      <c r="T376" s="28" t="str">
        <f>'Почта России'!T15</f>
        <v>Все услуги почтовой связи</v>
      </c>
      <c r="U376" s="28" t="str">
        <f>'Почта России'!U15</f>
        <v>Все возрастные категории</v>
      </c>
      <c r="V376" s="28" t="str">
        <f>'Почта России'!V15</f>
        <v>К,О,С,Г,У</v>
      </c>
      <c r="W376" s="28" t="str">
        <f>'Почта России'!W15</f>
        <v>нет</v>
      </c>
    </row>
    <row r="377" spans="1:23" ht="178.5">
      <c r="A377" s="27">
        <v>350</v>
      </c>
      <c r="B377" s="28" t="str">
        <f>МФЦ!B16</f>
        <v>Многофункциональные центры предоставления государственных и муниципальных услуг</v>
      </c>
      <c r="C377" s="28" t="str">
        <f>МФЦ!C16</f>
        <v xml:space="preserve">Аппарат Губернатора Тюменской области </v>
      </c>
      <c r="D377" s="28" t="str">
        <f>МФЦ!D16</f>
        <v>Сладковский</v>
      </c>
      <c r="E377" s="28" t="str">
        <f>МФЦ!E16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377" s="28" t="str">
        <f>МФЦ!F16</f>
        <v xml:space="preserve">ГАУ ТО “МФЦ" </v>
      </c>
      <c r="G377" s="28" t="str">
        <f>МФЦ!G16</f>
        <v xml:space="preserve">г. Тюмень, ул. Первомайская, д. 50/1 </v>
      </c>
      <c r="H377" s="28" t="str">
        <f>МФЦ!H16</f>
        <v>Нагибин Александр Николаевич 8(3452)399730, 399289</v>
      </c>
      <c r="I377" s="28" t="str">
        <f>МФЦ!I16</f>
        <v xml:space="preserve">Сладковский филиал ГАУ ТО “МФЦ" </v>
      </c>
      <c r="J377" s="28" t="str">
        <f>МФЦ!J16</f>
        <v>здание</v>
      </c>
      <c r="K377" s="28" t="str">
        <f>МФЦ!K16</f>
        <v>Многофункциональные центры</v>
      </c>
      <c r="L377" s="28" t="str">
        <f>МФЦ!L16</f>
        <v>Сладковский район, с. Сладково, ул. Пушкина, д.6, стр. 2</v>
      </c>
      <c r="M377" s="28">
        <f>МФЦ!M16</f>
        <v>1970</v>
      </c>
      <c r="N377" s="28" t="str">
        <f>МФЦ!N16</f>
        <v>муниципальная</v>
      </c>
      <c r="O377" s="28">
        <f>МФЦ!O16</f>
        <v>2013</v>
      </c>
      <c r="P377" s="28" t="str">
        <f>МФЦ!P16</f>
        <v>Не запланирован</v>
      </c>
      <c r="Q377" s="28" t="str">
        <f>МФЦ!Q16</f>
        <v>№ 23 от 24.01.2020</v>
      </c>
      <c r="R377" s="28" t="str">
        <f>МФЦ!R16</f>
        <v>ДУ</v>
      </c>
      <c r="S377" s="28" t="str">
        <f>МФЦ!S16</f>
        <v>+</v>
      </c>
      <c r="T377" s="28" t="str">
        <f>МФЦ!T16</f>
        <v>Предоставление населению государственных и муниципальных услуг</v>
      </c>
      <c r="U377" s="28" t="str">
        <f>МФЦ!U16</f>
        <v>Все возрастные категории</v>
      </c>
      <c r="V377" s="28" t="str">
        <f>МФЦ!V16</f>
        <v>К,О,С,Г,У</v>
      </c>
      <c r="W377" s="28" t="str">
        <f>МФЦ!W16</f>
        <v>нет</v>
      </c>
    </row>
    <row r="378" spans="1:23" ht="89.25">
      <c r="A378" s="27">
        <v>351</v>
      </c>
      <c r="B378" s="28" t="str">
        <f>ПФРФ!B17</f>
        <v>Пенсионные фонды</v>
      </c>
      <c r="C378" s="28" t="str">
        <f>ПФРФ!C17</f>
        <v>Государственное учреждение-Отделение Пенсионного Фонда Росси по Тюменской области</v>
      </c>
      <c r="D378" s="28" t="str">
        <f>ПФРФ!D17</f>
        <v>Сладковский</v>
      </c>
      <c r="E378" s="28" t="str">
        <f>ПФРФ!E17</f>
        <v>Государственное учреждение-Отделение Пенсионного Фонда Росси по Тюменской области</v>
      </c>
      <c r="F378" s="28" t="str">
        <f>ПФРФ!F17</f>
        <v>ОПФР по Тюменской области</v>
      </c>
      <c r="G378" s="28" t="str">
        <f>ПФРФ!G17</f>
        <v>г. Тюмень, ул. Республики, 83а</v>
      </c>
      <c r="H378" s="28" t="str">
        <f>ПФРФ!H17</f>
        <v>Чалкова Алефтина Сергеевна, 8 (3452) 270970</v>
      </c>
      <c r="I378" s="28" t="str">
        <f>ПФРФ!I17</f>
        <v>Клиентская служба (на правах группы) в Сладковском районе</v>
      </c>
      <c r="J378" s="28" t="str">
        <f>ПФРФ!J17</f>
        <v>Здание</v>
      </c>
      <c r="K378" s="28" t="str">
        <f>ПФРФ!K17</f>
        <v xml:space="preserve"> Пенсионные фонды</v>
      </c>
      <c r="L378" s="28" t="str">
        <f>ПФРФ!L17</f>
        <v>Сладковский район, с. Сладково, ул. Ленина, д. 59</v>
      </c>
      <c r="M378" s="28">
        <f>ПФРФ!M17</f>
        <v>1970</v>
      </c>
      <c r="N378" s="28" t="str">
        <f>ПФРФ!N17</f>
        <v>Федеральная</v>
      </c>
      <c r="O378" s="28" t="str">
        <f>ПФРФ!O17</f>
        <v>нет</v>
      </c>
      <c r="P378" s="28" t="str">
        <f>ПФРФ!P17</f>
        <v>Не запланирован</v>
      </c>
      <c r="Q378" s="28" t="str">
        <f>ПФРФ!Q17</f>
        <v>№ б/н от 2015</v>
      </c>
      <c r="R378" s="28" t="str">
        <f>ПФРФ!R17</f>
        <v>ДЧ-И (К,О,С,Г,У)</v>
      </c>
      <c r="S378" s="28" t="str">
        <f>ПФРФ!S17</f>
        <v xml:space="preserve"> +</v>
      </c>
      <c r="T378" s="28" t="str">
        <f>ПФРФ!T17</f>
        <v>Государственное пенсионное обеспечение</v>
      </c>
      <c r="U378" s="28" t="str">
        <f>ПФРФ!U17</f>
        <v>Все возрастные категории</v>
      </c>
      <c r="V378" s="28" t="str">
        <f>ПФРФ!V17</f>
        <v>К,О,С,Г,У</v>
      </c>
      <c r="W378" s="28" t="str">
        <f>ПФРФ!W17</f>
        <v>нет</v>
      </c>
    </row>
    <row r="379" spans="1:23" ht="114.75">
      <c r="A379" s="27">
        <v>352</v>
      </c>
      <c r="B379" s="28" t="str">
        <f>Здрав!B55</f>
        <v>Здравоохранение</v>
      </c>
      <c r="C379" s="28" t="str">
        <f>Здрав!C55</f>
        <v>Департамент здравоохранения Тюменской области</v>
      </c>
      <c r="D379" s="28" t="str">
        <f>Здрав!D55</f>
        <v>Сладковский</v>
      </c>
      <c r="E379" s="28" t="str">
        <f>Здрав!E55</f>
        <v>Государственное бюджетное учреждение здравоохранения Тюменской области “Областная больница № 14” (с. Казанское)</v>
      </c>
      <c r="F379" s="28" t="str">
        <f>Здрав!F55</f>
        <v>ГБУЗ ТО “ОБ № 14” (с. Казанское)</v>
      </c>
      <c r="G379" s="28" t="str">
        <f>Здрав!G55</f>
        <v>Казанский район с. Казанское, ул. Больничная, д. 20</v>
      </c>
      <c r="H379" s="28" t="str">
        <f>Здрав!H55</f>
        <v>Суворов Дмитрий Михайлович, 8 (34553) 41167</v>
      </c>
      <c r="I379" s="28" t="str">
        <f>Здрав!I55</f>
        <v>Филиал № 1 “Сладковская районная больница”( поликлиника)</v>
      </c>
      <c r="J379" s="28" t="str">
        <f>Здрав!J55</f>
        <v>Здание</v>
      </c>
      <c r="K379" s="28" t="str">
        <f>Здрав!K55</f>
        <v>Больница/поликлиника</v>
      </c>
      <c r="L379" s="28" t="str">
        <f>Здрав!L55</f>
        <v>Сладковский район, с. Сладково, ул. Ленина, д. 15а</v>
      </c>
      <c r="M379" s="28">
        <f>Здрав!M55</f>
        <v>1995</v>
      </c>
      <c r="N379" s="28" t="str">
        <f>Здрав!N55</f>
        <v>Региональная</v>
      </c>
      <c r="O379" s="28">
        <f>Здрав!O55</f>
        <v>2013</v>
      </c>
      <c r="P379" s="28" t="str">
        <f>Здрав!P55</f>
        <v>Не запланирован</v>
      </c>
      <c r="Q379" s="28" t="str">
        <f>Здрав!Q55</f>
        <v>№ 1 от 17.03.2020</v>
      </c>
      <c r="R379" s="28" t="str">
        <f>Здрав!R55</f>
        <v>ДУ</v>
      </c>
      <c r="S379" s="28" t="str">
        <f>Здрав!S55</f>
        <v>+</v>
      </c>
      <c r="T379" s="28" t="str">
        <f>Здрав!T55</f>
        <v>Оказание доврачебной, стационарной, врачебной первичной медико-санитарной помощи, медико-социальной помощи</v>
      </c>
      <c r="U379" s="28" t="str">
        <f>Здрав!U55</f>
        <v>Все возрастные категории</v>
      </c>
      <c r="V379" s="28" t="str">
        <f>Здрав!V55</f>
        <v>К,О,С,Г,У</v>
      </c>
      <c r="W379" s="28" t="str">
        <f>Здрав!W55</f>
        <v>да</v>
      </c>
    </row>
    <row r="380" spans="1:23" ht="114.75">
      <c r="A380" s="27">
        <v>353</v>
      </c>
      <c r="B380" s="28" t="str">
        <f>Здрав!B56</f>
        <v>Здравоохранение</v>
      </c>
      <c r="C380" s="28" t="str">
        <f>Здрав!C56</f>
        <v>Департамент здравоохранения Тюменской области</v>
      </c>
      <c r="D380" s="28" t="str">
        <f>Здрав!D56</f>
        <v>Сладковский</v>
      </c>
      <c r="E380" s="28" t="str">
        <f>Здрав!E56</f>
        <v>Государственное бюджетное учреждение здравоохранения Тюменской области “Областная больница № 14” (с. Казанское)</v>
      </c>
      <c r="F380" s="28" t="str">
        <f>Здрав!F56</f>
        <v>ГБУЗ ТО “ОБ № 14” (с. Казанское)</v>
      </c>
      <c r="G380" s="28" t="str">
        <f>Здрав!G56</f>
        <v>Казанский район с. Казанское, ул. Больничная, д. 20</v>
      </c>
      <c r="H380" s="28" t="str">
        <f>Здрав!H56</f>
        <v>Суворов Дмитрий Михайлович, 8 (34553) 41167</v>
      </c>
      <c r="I380" s="28" t="str">
        <f>Здрав!I56</f>
        <v>Филиал № 1 “Сладковская районная больница” (приемное, хирургическое отделения)</v>
      </c>
      <c r="J380" s="28" t="str">
        <f>Здрав!J56</f>
        <v>Здание</v>
      </c>
      <c r="K380" s="28" t="str">
        <f>Здрав!K56</f>
        <v>Больница/поликлиника</v>
      </c>
      <c r="L380" s="28" t="str">
        <f>Здрав!L56</f>
        <v>Сладковский район, с. Сладково, ул. Ленина, д. 15а корп. 1</v>
      </c>
      <c r="M380" s="28">
        <f>Здрав!M56</f>
        <v>1964</v>
      </c>
      <c r="N380" s="28" t="str">
        <f>Здрав!N56</f>
        <v>Региональная</v>
      </c>
      <c r="O380" s="28">
        <f>Здрав!O56</f>
        <v>2006</v>
      </c>
      <c r="P380" s="28" t="str">
        <f>Здрав!P56</f>
        <v>Не запланирован</v>
      </c>
      <c r="Q380" s="28" t="str">
        <f>Здрав!Q56</f>
        <v>№ 2 от 17.03.2020</v>
      </c>
      <c r="R380" s="28" t="str">
        <f>Здрав!R56</f>
        <v>ДУ</v>
      </c>
      <c r="S380" s="28" t="str">
        <f>Здрав!S56</f>
        <v>+</v>
      </c>
      <c r="T380" s="28" t="str">
        <f>Здрав!T56</f>
        <v>Оказание доврачебной, стационарной, врачебной первичной медико-санитарной помощи, медико-социальной помощи</v>
      </c>
      <c r="U380" s="28" t="str">
        <f>Здрав!U56</f>
        <v>Все возрастные категории</v>
      </c>
      <c r="V380" s="28" t="str">
        <f>Здрав!V56</f>
        <v>К,О,С,Г,У</v>
      </c>
      <c r="W380" s="28" t="str">
        <f>Здрав!W56</f>
        <v>да</v>
      </c>
    </row>
    <row r="381" spans="1:23" ht="114.75">
      <c r="A381" s="27">
        <v>354</v>
      </c>
      <c r="B381" s="28" t="str">
        <f>Здрав!B57</f>
        <v>Здравоохранение</v>
      </c>
      <c r="C381" s="28" t="str">
        <f>Здрав!C57</f>
        <v>Департамент здравоохранения Тюменской области</v>
      </c>
      <c r="D381" s="28" t="str">
        <f>Здрав!D57</f>
        <v>Сладковский</v>
      </c>
      <c r="E381" s="28" t="str">
        <f>Здрав!E57</f>
        <v>Государственное бюджетное учреждение здравоохранения Тюменской области “Областная больница № 14” (с. Казанское)</v>
      </c>
      <c r="F381" s="28" t="str">
        <f>Здрав!F57</f>
        <v>ГБУЗ ТО “ОБ № 14” (с. Казанское)</v>
      </c>
      <c r="G381" s="28" t="str">
        <f>Здрав!G57</f>
        <v>Казанский район с. Казанское, ул. Больничная, д. 20</v>
      </c>
      <c r="H381" s="28" t="str">
        <f>Здрав!H57</f>
        <v>Суворов Дмитрий Михайлович, 8 (34553) 41167</v>
      </c>
      <c r="I381" s="28" t="str">
        <f>Здрав!I57</f>
        <v>Филиал № 1 “Сладковская районная больница” (акушерское отделение)</v>
      </c>
      <c r="J381" s="28" t="str">
        <f>Здрав!J57</f>
        <v>Здание</v>
      </c>
      <c r="K381" s="28" t="str">
        <f>Здрав!K57</f>
        <v>Больница/поликлиника</v>
      </c>
      <c r="L381" s="28" t="str">
        <f>Здрав!L57</f>
        <v>Сладковский район, с. Сладково, ул. Ленина, д. 15а корп. 5</v>
      </c>
      <c r="M381" s="28">
        <f>Здрав!M57</f>
        <v>1987</v>
      </c>
      <c r="N381" s="28" t="str">
        <f>Здрав!N57</f>
        <v>Региональная</v>
      </c>
      <c r="O381" s="28">
        <f>Здрав!O57</f>
        <v>2009</v>
      </c>
      <c r="P381" s="28">
        <f>Здрав!P57</f>
        <v>2024</v>
      </c>
      <c r="Q381" s="28" t="str">
        <f>Здрав!Q57</f>
        <v>№ 4 от 17.03.2020</v>
      </c>
      <c r="R381" s="28" t="str">
        <f>Здрав!R57</f>
        <v>ДУ</v>
      </c>
      <c r="S381" s="28" t="str">
        <f>Здрав!S57</f>
        <v>+</v>
      </c>
      <c r="T381" s="28" t="str">
        <f>Здрав!T57</f>
        <v>Оказание доврачебной, стационарной, врачебной первичной медико-санитарной помощи, медико-социальной помощи</v>
      </c>
      <c r="U381" s="28" t="str">
        <f>Здрав!U57</f>
        <v>Все возрастные категории</v>
      </c>
      <c r="V381" s="28" t="str">
        <f>Здрав!V57</f>
        <v>К,О,С,Г,У</v>
      </c>
      <c r="W381" s="28" t="str">
        <f>Здрав!W57</f>
        <v>да</v>
      </c>
    </row>
    <row r="382" spans="1:23" ht="114.75">
      <c r="A382" s="27">
        <v>355</v>
      </c>
      <c r="B382" s="28" t="str">
        <f>Здрав!B58</f>
        <v>Здравоохранение</v>
      </c>
      <c r="C382" s="28" t="str">
        <f>Здрав!C58</f>
        <v>Департамент здравоохранения Тюменской области</v>
      </c>
      <c r="D382" s="28" t="str">
        <f>Здрав!D58</f>
        <v>Сладковский</v>
      </c>
      <c r="E382" s="28" t="str">
        <f>Здрав!E58</f>
        <v>Государственное бюджетное учреждение здравоохранения Тюменской области “Областная больница № 14” (с. Казанское)</v>
      </c>
      <c r="F382" s="28" t="str">
        <f>Здрав!F58</f>
        <v>ГБУЗ ТО “ОБ № 14” (с. Казанское)</v>
      </c>
      <c r="G382" s="28" t="str">
        <f>Здрав!G58</f>
        <v>Казанский район с. Казанское, ул. Больничная, д. 20</v>
      </c>
      <c r="H382" s="28" t="str">
        <f>Здрав!H58</f>
        <v>Суворов Дмитрий Михайлович, 8 (34553) 41167</v>
      </c>
      <c r="I382" s="28" t="str">
        <f>Здрав!I58</f>
        <v>Филиал № 1 “Сладковская районная больница” (детское, терапевтическое отделения)</v>
      </c>
      <c r="J382" s="28" t="str">
        <f>Здрав!J58</f>
        <v>Здание</v>
      </c>
      <c r="K382" s="28" t="str">
        <f>Здрав!K58</f>
        <v>Больница/поликлиника</v>
      </c>
      <c r="L382" s="28" t="str">
        <f>Здрав!L58</f>
        <v>Сладковский район, с. Сладково, ул. Ленина, д. 15а корп. 3</v>
      </c>
      <c r="M382" s="28">
        <f>Здрав!M58</f>
        <v>1987</v>
      </c>
      <c r="N382" s="28" t="str">
        <f>Здрав!N58</f>
        <v>Региональная</v>
      </c>
      <c r="O382" s="28">
        <f>Здрав!O58</f>
        <v>2009</v>
      </c>
      <c r="P382" s="28">
        <f>Здрав!P58</f>
        <v>2024</v>
      </c>
      <c r="Q382" s="28" t="str">
        <f>Здрав!Q58</f>
        <v>№ 3 от 17.03.2020</v>
      </c>
      <c r="R382" s="28" t="str">
        <f>Здрав!R58</f>
        <v>ДУ</v>
      </c>
      <c r="S382" s="28" t="str">
        <f>Здрав!S58</f>
        <v>+</v>
      </c>
      <c r="T382" s="28" t="str">
        <f>Здрав!T58</f>
        <v>Оказание доврачебной, стационарной, врачебной первичной медико-санитарной помощи, медико-социальной помощи</v>
      </c>
      <c r="U382" s="28" t="str">
        <f>Здрав!U58</f>
        <v>Все возрастные категории</v>
      </c>
      <c r="V382" s="28" t="str">
        <f>Здрав!V58</f>
        <v>К,О,С,Г,У</v>
      </c>
      <c r="W382" s="28" t="str">
        <f>Здрав!W58</f>
        <v>да</v>
      </c>
    </row>
    <row r="383" spans="1:23" ht="153">
      <c r="A383" s="27">
        <v>356</v>
      </c>
      <c r="B383" s="28" t="str">
        <f>Образование!B55</f>
        <v>Образование</v>
      </c>
      <c r="C383" s="28" t="str">
        <f>Образование!C55</f>
        <v>Департамент образования и науки Тюменской области</v>
      </c>
      <c r="D383" s="28" t="str">
        <f>Образование!D55</f>
        <v>Сладковский</v>
      </c>
      <c r="E383" s="28" t="str">
        <f>Образование!E55</f>
        <v>Муниципальное автономное общеобразовательное учреждение “Сладковская средняя общеобразовательная школа”</v>
      </c>
      <c r="F383" s="28" t="str">
        <f>Образование!F55</f>
        <v>МАОУ “Сладковская СОШ”</v>
      </c>
      <c r="G383" s="28" t="str">
        <f>Образование!G55</f>
        <v>Сладковскийрайон, с. Сладково. ул. Ленина, д. 154</v>
      </c>
      <c r="H383" s="28" t="str">
        <f>Образование!H55</f>
        <v>Кибитцева Людмила Георгиевна, 8 (34555) 23064</v>
      </c>
      <c r="I383" s="28" t="str">
        <f>Образование!I55</f>
        <v>МАОУ “Сладковская СОШ”</v>
      </c>
      <c r="J383" s="28" t="str">
        <f>Образование!J55</f>
        <v>Здание</v>
      </c>
      <c r="K383" s="28" t="str">
        <f>Образование!K55</f>
        <v>Школа</v>
      </c>
      <c r="L383" s="28" t="str">
        <f>Образование!L55</f>
        <v>Сладковскийрайон, с. Сладково. ул. Ленина, д. 154</v>
      </c>
      <c r="M383" s="28">
        <f>Образование!M55</f>
        <v>2006</v>
      </c>
      <c r="N383" s="28" t="str">
        <f>Образование!N55</f>
        <v>Муниципальная</v>
      </c>
      <c r="O383" s="28" t="str">
        <f>Образование!O55</f>
        <v>-</v>
      </c>
      <c r="P383" s="28" t="str">
        <f>Образование!P55</f>
        <v>Не запланирован</v>
      </c>
      <c r="Q383" s="28" t="str">
        <f>Образование!Q55</f>
        <v>№ 1 от 23.08.2016</v>
      </c>
      <c r="R383" s="28" t="str">
        <f>Образование!R55</f>
        <v>ДЧ-В</v>
      </c>
      <c r="S383" s="28" t="str">
        <f>Образование!S55</f>
        <v xml:space="preserve"> +</v>
      </c>
      <c r="T383" s="28" t="str">
        <f>Образование!T55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383" s="28" t="str">
        <f>Образование!U55</f>
        <v>Дети</v>
      </c>
      <c r="V383" s="28" t="str">
        <f>Образование!V55</f>
        <v>О,С,У</v>
      </c>
      <c r="W383" s="28" t="str">
        <f>Образование!W55</f>
        <v>да</v>
      </c>
    </row>
    <row r="384" spans="1:23" ht="89.25">
      <c r="A384" s="27">
        <v>357</v>
      </c>
      <c r="B384" s="28" t="str">
        <f>Образование!B56</f>
        <v>Образование</v>
      </c>
      <c r="C384" s="28" t="str">
        <f>Образование!C56</f>
        <v>Департамент образования и науки Тюменской области</v>
      </c>
      <c r="D384" s="28" t="str">
        <f>Образование!D56</f>
        <v>Сладковский</v>
      </c>
      <c r="E384" s="28" t="str">
        <f>Образование!E56</f>
        <v>Муниципальное автономное детское образовательное учреждение “Детский сад “Сказка”</v>
      </c>
      <c r="F384" s="28" t="str">
        <f>Образование!F56</f>
        <v>МАДОУ “ДС “Сказка”</v>
      </c>
      <c r="G384" s="28" t="str">
        <f>Образование!G56</f>
        <v>Сладковский район, с. Сладково, ул. Ленина, д. 104</v>
      </c>
      <c r="H384" s="28" t="str">
        <f>Образование!H56</f>
        <v>Мороз Анастасия Александровна, 8 (34555) 23335</v>
      </c>
      <c r="I384" s="28" t="str">
        <f>Образование!I56</f>
        <v>МАДОУ “ДС “Сказка”</v>
      </c>
      <c r="J384" s="28" t="str">
        <f>Образование!J56</f>
        <v>Здание</v>
      </c>
      <c r="K384" s="28" t="str">
        <f>Образование!K56</f>
        <v>Детский сад</v>
      </c>
      <c r="L384" s="28" t="str">
        <f>Образование!L56</f>
        <v>Сладковский район, с. Сладково, ул. Ленина, д. 104</v>
      </c>
      <c r="M384" s="28">
        <f>Образование!M56</f>
        <v>1991</v>
      </c>
      <c r="N384" s="28" t="str">
        <f>Образование!N56</f>
        <v>Муниципальная</v>
      </c>
      <c r="O384" s="28">
        <f>Образование!O56</f>
        <v>2014</v>
      </c>
      <c r="P384" s="28" t="str">
        <f>Образование!P56</f>
        <v>Не запланирован</v>
      </c>
      <c r="Q384" s="28" t="str">
        <f>Образование!Q56</f>
        <v>№ 1 от 25.06.2020</v>
      </c>
      <c r="R384" s="28" t="str">
        <f>Образование!R56</f>
        <v xml:space="preserve">ДП-И (О, У) </v>
      </c>
      <c r="S384" s="28" t="str">
        <f>Образование!S56</f>
        <v xml:space="preserve"> +</v>
      </c>
      <c r="T384" s="28" t="str">
        <f>Образование!T56</f>
        <v>Реализация программ дошкольного образования</v>
      </c>
      <c r="U384" s="28" t="str">
        <f>Образование!U56</f>
        <v>Дети</v>
      </c>
      <c r="V384" s="28" t="str">
        <f>Образование!V56</f>
        <v>О,С,Г,У</v>
      </c>
      <c r="W384" s="28" t="str">
        <f>Образование!W56</f>
        <v>да</v>
      </c>
    </row>
    <row r="385" spans="1:23" ht="76.5">
      <c r="A385" s="27">
        <v>358</v>
      </c>
      <c r="B385" s="28" t="str">
        <f>Культура!B52</f>
        <v>Культура</v>
      </c>
      <c r="C385" s="28" t="str">
        <f>Культура!C52</f>
        <v>Департамент культуры Тюменской области</v>
      </c>
      <c r="D385" s="28" t="str">
        <f>Культура!D52</f>
        <v>Сладковский</v>
      </c>
      <c r="E385" s="28" t="str">
        <f>Культура!E52</f>
        <v>Муниципальное автономное учреждение Сладсковского района “Овация”</v>
      </c>
      <c r="F385" s="28" t="str">
        <f>Культура!F52</f>
        <v xml:space="preserve">МАУК «Овация» </v>
      </c>
      <c r="G385" s="28" t="str">
        <f>Культура!G52</f>
        <v>Сладковский район, с. Сладкво, ул. Ленина, д. 86</v>
      </c>
      <c r="H385" s="28" t="str">
        <f>Культура!H52</f>
        <v>Климович Светлана Анатольевна, 8(34555)24294,</v>
      </c>
      <c r="I385" s="28" t="str">
        <f>Культура!I52</f>
        <v>Районный дом культуры</v>
      </c>
      <c r="J385" s="28" t="str">
        <f>Культура!J52</f>
        <v>Часть здания</v>
      </c>
      <c r="K385" s="28" t="str">
        <f>Культура!K52</f>
        <v>Дом культуры</v>
      </c>
      <c r="L385" s="28" t="str">
        <f>Культура!L52</f>
        <v>Сладковский район, с. Сладкво, ул. Ленина, д. 86</v>
      </c>
      <c r="M385" s="28">
        <f>Культура!M52</f>
        <v>1990</v>
      </c>
      <c r="N385" s="28" t="str">
        <f>Культура!N52</f>
        <v>Муниципальная</v>
      </c>
      <c r="O385" s="28">
        <f>Культура!O52</f>
        <v>2012</v>
      </c>
      <c r="P385" s="28" t="str">
        <f>Культура!P52</f>
        <v>Не запланирован</v>
      </c>
      <c r="Q385" s="28" t="str">
        <f>Культура!Q52</f>
        <v>№ 1 от 16.04.2013</v>
      </c>
      <c r="R385" s="28" t="str">
        <f>Культура!R52</f>
        <v>ДЧ</v>
      </c>
      <c r="S385" s="28" t="str">
        <f>Культура!S52</f>
        <v>+</v>
      </c>
      <c r="T385" s="28" t="str">
        <f>Культура!T52</f>
        <v>Предоставление населению услуг в области культуры и сфере досуга</v>
      </c>
      <c r="U385" s="28" t="str">
        <f>Культура!U52</f>
        <v>Все возрастные категории</v>
      </c>
      <c r="V385" s="28" t="str">
        <f>Культура!V52</f>
        <v>К,О,С,Г,У</v>
      </c>
      <c r="W385" s="28" t="str">
        <f>Культура!W52</f>
        <v>нет</v>
      </c>
    </row>
    <row r="386" spans="1:23" ht="114.75">
      <c r="A386" s="27">
        <v>359</v>
      </c>
      <c r="B386" s="28" t="str">
        <f>'Физ.культ. и спорт'!B34</f>
        <v>Физическая культура и спорт</v>
      </c>
      <c r="C386" s="28" t="str">
        <f>'Физ.культ. и спорт'!C34</f>
        <v>Департамент физической культуры, спорта и дополнительного образования Тюменской области</v>
      </c>
      <c r="D386" s="28" t="str">
        <f>'Физ.культ. и спорт'!D34</f>
        <v>Сладковский</v>
      </c>
      <c r="E386" s="28" t="str">
        <f>'Физ.культ. и спорт'!E34</f>
        <v>Муниципальноеавтономное учреждение дополнительного образования “Детско-юношеская спортивная школа “Темп”</v>
      </c>
      <c r="F386" s="28" t="str">
        <f>'Физ.культ. и спорт'!F34</f>
        <v>МАУ ДО “Детско-юношеская спортивная школа “Темп”</v>
      </c>
      <c r="G386" s="28" t="str">
        <f>'Физ.культ. и спорт'!G34</f>
        <v>Сладковский район, с. Сладково, ул. Ленина, д. 86</v>
      </c>
      <c r="H386" s="28" t="str">
        <f>'Физ.культ. и спорт'!H34</f>
        <v>Савченко Олег Леонидович, 8 (34555) 23531</v>
      </c>
      <c r="I386" s="28" t="str">
        <f>'Физ.культ. и спорт'!I34</f>
        <v>МАУ ДО “Детско-юношеская спортивная школа “Темп” (спортивный зал)</v>
      </c>
      <c r="J386" s="28" t="str">
        <f>'Физ.культ. и спорт'!J34</f>
        <v>Здание</v>
      </c>
      <c r="K386" s="28" t="str">
        <f>'Физ.культ. и спорт'!K34</f>
        <v>СОК</v>
      </c>
      <c r="L386" s="28" t="str">
        <f>'Физ.культ. и спорт'!L34</f>
        <v>Сладковский район, с. Сладково, ул. Ленина, д. 86</v>
      </c>
      <c r="M386" s="28">
        <f>'Физ.культ. и спорт'!M34</f>
        <v>1990</v>
      </c>
      <c r="N386" s="28" t="str">
        <f>'Физ.культ. и спорт'!N34</f>
        <v>Муниципальная</v>
      </c>
      <c r="O386" s="28">
        <f>'Физ.культ. и спорт'!O34</f>
        <v>2009</v>
      </c>
      <c r="P386" s="28" t="str">
        <f>'Физ.культ. и спорт'!P34</f>
        <v>Не запланирован</v>
      </c>
      <c r="Q386" s="28" t="str">
        <f>'Физ.культ. и спорт'!Q34</f>
        <v>№ 1 от 16.04.2013</v>
      </c>
      <c r="R386" s="28" t="str">
        <f>'Физ.культ. и спорт'!R34</f>
        <v>ДП-И</v>
      </c>
      <c r="S386" s="28" t="str">
        <f>'Физ.культ. и спорт'!S34</f>
        <v>+</v>
      </c>
      <c r="T386" s="28" t="str">
        <f>'Физ.культ. и спорт'!T34</f>
        <v>Оказание услуг в сфере спортивно-массовой и физкультурно-оздоровительной работы</v>
      </c>
      <c r="U386" s="28" t="str">
        <f>'Физ.культ. и спорт'!U34</f>
        <v>Все возрастные категории</v>
      </c>
      <c r="V386" s="28" t="str">
        <f>'Физ.культ. и спорт'!V34</f>
        <v>К,О,С,Г,У</v>
      </c>
      <c r="W386" s="28" t="str">
        <f>'Физ.культ. и спорт'!W34</f>
        <v>да</v>
      </c>
    </row>
    <row r="387" spans="1:23" ht="114.75">
      <c r="A387" s="27">
        <v>360</v>
      </c>
      <c r="B387" s="28" t="str">
        <f>'Физ.культ. и спорт'!B35</f>
        <v>Физическая культура и спорт</v>
      </c>
      <c r="C387" s="28" t="str">
        <f>'Физ.культ. и спорт'!C35</f>
        <v>Департамент физической культуры, спорта и дополнительного образования Тюменской области</v>
      </c>
      <c r="D387" s="28" t="str">
        <f>'Физ.культ. и спорт'!D35</f>
        <v>Сладковский</v>
      </c>
      <c r="E387" s="28" t="str">
        <f>'Физ.культ. и спорт'!E35</f>
        <v>Муниципальноеавтономное учреждение дополнительного образования “Детско-юношеская спортивная школа “Темп”</v>
      </c>
      <c r="F387" s="28" t="str">
        <f>'Физ.культ. и спорт'!F35</f>
        <v>МАУ ДО “Детско-юношеская спортивная школа “Темп”</v>
      </c>
      <c r="G387" s="28" t="str">
        <f>'Физ.культ. и спорт'!G35</f>
        <v>Сладковский район, с. Сладково, ул. Гурьева, д. 89</v>
      </c>
      <c r="H387" s="28" t="str">
        <f>'Физ.культ. и спорт'!H35</f>
        <v>Савченко Олег Леонидович, 8 (34555) 23531</v>
      </c>
      <c r="I387" s="28" t="str">
        <f>'Физ.культ. и спорт'!I35</f>
        <v>МАУ ДО “Детско-юношеская спортивная школа “Темп” (администрация)</v>
      </c>
      <c r="J387" s="28" t="str">
        <f>'Физ.культ. и спорт'!J35</f>
        <v>Здание</v>
      </c>
      <c r="K387" s="28" t="str">
        <f>'Физ.культ. и спорт'!K35</f>
        <v>СОК</v>
      </c>
      <c r="L387" s="28" t="str">
        <f>'Физ.культ. и спорт'!L35</f>
        <v>Сладковский район, с. Сладково, ул. Гурьева, д. 89</v>
      </c>
      <c r="M387" s="28">
        <f>'Физ.культ. и спорт'!M35</f>
        <v>1967</v>
      </c>
      <c r="N387" s="28" t="str">
        <f>'Физ.культ. и спорт'!N35</f>
        <v>Муниципальная</v>
      </c>
      <c r="O387" s="28">
        <f>'Физ.культ. и спорт'!O35</f>
        <v>2012</v>
      </c>
      <c r="P387" s="28" t="str">
        <f>'Физ.культ. и спорт'!P35</f>
        <v>Не запланирован</v>
      </c>
      <c r="Q387" s="28" t="str">
        <f>'Физ.культ. и спорт'!Q35</f>
        <v>№ 2 от 16.04.2013</v>
      </c>
      <c r="R387" s="28" t="str">
        <f>'Физ.культ. и спорт'!R35</f>
        <v>ДП-И</v>
      </c>
      <c r="S387" s="28" t="str">
        <f>'Физ.культ. и спорт'!S35</f>
        <v>+</v>
      </c>
      <c r="T387" s="28" t="str">
        <f>'Физ.культ. и спорт'!T35</f>
        <v>Оказание услуг населению по дополнительному образованию</v>
      </c>
      <c r="U387" s="28" t="str">
        <f>'Физ.культ. и спорт'!U35</f>
        <v>Все возрастные категории</v>
      </c>
      <c r="V387" s="28" t="str">
        <f>'Физ.культ. и спорт'!V35</f>
        <v>К,О,С,Г,У</v>
      </c>
      <c r="W387" s="28" t="str">
        <f>'Физ.культ. и спорт'!W35</f>
        <v>да</v>
      </c>
    </row>
    <row r="388" spans="1:23" ht="140.25">
      <c r="A388" s="27">
        <v>361</v>
      </c>
      <c r="B388" s="28" t="str">
        <f>'Занятость населения'!B16</f>
        <v>Занятость населения</v>
      </c>
      <c r="C388" s="28" t="str">
        <f>'Занятость населения'!C16</f>
        <v>Департамент труда и занятости населения Тюменской области</v>
      </c>
      <c r="D388" s="28" t="str">
        <f>'Занятость населения'!D16</f>
        <v>Сладковский</v>
      </c>
      <c r="E388" s="28" t="str">
        <f>'Занятость населения'!E16</f>
        <v>Отделение государственного автономного учреждения Центра занятости населения Тюменской области по Сладковскому району</v>
      </c>
      <c r="F388" s="28" t="str">
        <f>'Занятость населения'!F16</f>
        <v>Отделение ГАУ ЦЗН ТО по Сладковскому району</v>
      </c>
      <c r="G388" s="28" t="str">
        <f>'Занятость населения'!G16</f>
        <v>Сладковский район, с. Сладково, ул. К. Маркса, д. 21А</v>
      </c>
      <c r="H388" s="28" t="str">
        <f>'Занятость населения'!H16</f>
        <v>Черепков Сергей Андреевич, 8 (34555) 23-0-31</v>
      </c>
      <c r="I388" s="28" t="str">
        <f>'Занятость населения'!I16</f>
        <v>Отделение ГАУ ЦЗН ТО по Сладковскому району</v>
      </c>
      <c r="J388" s="28" t="str">
        <f>'Занятость населения'!J16</f>
        <v>Часть здания</v>
      </c>
      <c r="K388" s="28" t="str">
        <f>'Занятость населения'!K16</f>
        <v>Центр занятости населения</v>
      </c>
      <c r="L388" s="28" t="str">
        <f>'Занятость населения'!L16</f>
        <v>Сладковский район, с. Сладково, ул. К. Маркса, д. 21А</v>
      </c>
      <c r="M388" s="28">
        <f>'Занятость населения'!M16</f>
        <v>1957</v>
      </c>
      <c r="N388" s="28" t="str">
        <f>'Занятость населения'!N16</f>
        <v>Региональная</v>
      </c>
      <c r="O388" s="28">
        <f>'Занятость населения'!O16</f>
        <v>2009</v>
      </c>
      <c r="P388" s="28" t="str">
        <f>'Занятость населения'!P16</f>
        <v>Не запланирован</v>
      </c>
      <c r="Q388" s="28" t="str">
        <f>'Занятость населения'!Q16</f>
        <v>№ 1 от 14.01.2022</v>
      </c>
      <c r="R388" s="28" t="str">
        <f>'Занятость населения'!R16</f>
        <v>ДП-И</v>
      </c>
      <c r="S388" s="28" t="str">
        <f>'Занятость населения'!S16</f>
        <v>+</v>
      </c>
      <c r="T388" s="28" t="str">
        <f>'Занятость населения'!T16</f>
        <v>Предоставление государственных услуг в области содействия занятости населения</v>
      </c>
      <c r="U388" s="28" t="str">
        <f>'Занятость населения'!U16</f>
        <v>Дети в возрасте от 14 до 18 лет, взрослые трудоспособного возраста</v>
      </c>
      <c r="V388" s="28" t="str">
        <f>'Занятость населения'!V16</f>
        <v>К,О,С,Г,У</v>
      </c>
      <c r="W388" s="28" t="str">
        <f>'Занятость населения'!W16</f>
        <v>да</v>
      </c>
    </row>
    <row r="389" spans="1:23" ht="76.5">
      <c r="A389" s="27">
        <v>362</v>
      </c>
      <c r="B389" s="28" t="str">
        <f>Транспорт!B16</f>
        <v>Транспортная инфраструктура</v>
      </c>
      <c r="C389" s="28" t="str">
        <f>Транспорт!C16</f>
        <v>Главное управление строительства Тюменской области</v>
      </c>
      <c r="D389" s="28" t="str">
        <f>Транспорт!D16</f>
        <v>Сладковский</v>
      </c>
      <c r="E389" s="28" t="str">
        <f>Транспорт!E16</f>
        <v>Общество с ограниченной ответственностью “Маслянское автотрнаспортное предприятие”</v>
      </c>
      <c r="F389" s="28" t="str">
        <f>Транспорт!F16</f>
        <v>ООО “Маслянское АТП”</v>
      </c>
      <c r="G389" s="28" t="str">
        <f>Транспорт!G16</f>
        <v>Сладковский район, п. Маслянский, ул. Луначарского, д. 2</v>
      </c>
      <c r="H389" s="28" t="str">
        <f>Транспорт!H16</f>
        <v>Косолапов Валерий Васильевич, 8 (34555) 32188</v>
      </c>
      <c r="I389" s="28" t="str">
        <f>Транспорт!I16</f>
        <v>Сладковская автостанция</v>
      </c>
      <c r="J389" s="28" t="str">
        <f>Транспорт!J16</f>
        <v>Здание</v>
      </c>
      <c r="K389" s="28" t="str">
        <f>Транспорт!K16</f>
        <v>Автовокзалы</v>
      </c>
      <c r="L389" s="28" t="str">
        <f>Транспорт!L16</f>
        <v>Сладковский район, с. Сладково, ул. Калинина, д. 20</v>
      </c>
      <c r="M389" s="28">
        <f>Транспорт!M16</f>
        <v>1985</v>
      </c>
      <c r="N389" s="28" t="str">
        <f>Транспорт!N16</f>
        <v>Частная</v>
      </c>
      <c r="O389" s="28">
        <f>Транспорт!O16</f>
        <v>2008</v>
      </c>
      <c r="P389" s="28" t="str">
        <f>Транспорт!P16</f>
        <v>Не запланирован</v>
      </c>
      <c r="Q389" s="28" t="str">
        <f>Транспорт!Q16</f>
        <v>№ 1 от 29.09.2017</v>
      </c>
      <c r="R389" s="28" t="str">
        <f>Транспорт!R16</f>
        <v>ДЧ</v>
      </c>
      <c r="S389" s="28" t="str">
        <f>Транспорт!S16</f>
        <v>+</v>
      </c>
      <c r="T389" s="28" t="str">
        <f>Транспорт!T16</f>
        <v xml:space="preserve">Справочно-транспортные услуги, пассажирские перевозки
</v>
      </c>
      <c r="U389" s="28" t="str">
        <f>Транспорт!U16</f>
        <v>Все возрастные категории</v>
      </c>
      <c r="V389" s="28" t="str">
        <f>Транспорт!V16</f>
        <v>К,О,С,Г,У</v>
      </c>
      <c r="W389" s="28" t="str">
        <f>Транспорт!W16</f>
        <v>нет</v>
      </c>
    </row>
    <row r="390" spans="1:23" ht="194.1" customHeight="1">
      <c r="A390" s="27">
        <v>363</v>
      </c>
      <c r="B390" s="28" t="e">
        <f>Соц.политика!#REF!</f>
        <v>#REF!</v>
      </c>
      <c r="C390" s="28" t="e">
        <f>Соц.политика!#REF!</f>
        <v>#REF!</v>
      </c>
      <c r="D390" s="28" t="e">
        <f>Соц.политика!#REF!</f>
        <v>#REF!</v>
      </c>
      <c r="E390" s="28" t="e">
        <f>Соц.политика!#REF!</f>
        <v>#REF!</v>
      </c>
      <c r="F390" s="28" t="e">
        <f>Соц.политика!#REF!</f>
        <v>#REF!</v>
      </c>
      <c r="G390" s="28" t="e">
        <f>Соц.политика!#REF!</f>
        <v>#REF!</v>
      </c>
      <c r="H390" s="28" t="e">
        <f>Соц.политика!#REF!</f>
        <v>#REF!</v>
      </c>
      <c r="I390" s="28" t="e">
        <f>Соц.политика!#REF!</f>
        <v>#REF!</v>
      </c>
      <c r="J390" s="28" t="e">
        <f>Соц.политика!#REF!</f>
        <v>#REF!</v>
      </c>
      <c r="K390" s="28" t="e">
        <f>Соц.политика!#REF!</f>
        <v>#REF!</v>
      </c>
      <c r="L390" s="28" t="e">
        <f>Соц.политика!#REF!</f>
        <v>#REF!</v>
      </c>
      <c r="M390" s="28" t="e">
        <f>Соц.политика!#REF!</f>
        <v>#REF!</v>
      </c>
      <c r="N390" s="28" t="e">
        <f>Соц.политика!#REF!</f>
        <v>#REF!</v>
      </c>
      <c r="O390" s="28" t="e">
        <f>Соц.политика!#REF!</f>
        <v>#REF!</v>
      </c>
      <c r="P390" s="28" t="e">
        <f>Соц.политика!#REF!</f>
        <v>#REF!</v>
      </c>
      <c r="Q390" s="28" t="e">
        <f>Соц.политика!#REF!</f>
        <v>#REF!</v>
      </c>
      <c r="R390" s="28" t="e">
        <f>Соц.политика!#REF!</f>
        <v>#REF!</v>
      </c>
      <c r="S390" s="28" t="e">
        <f>Соц.политика!#REF!</f>
        <v>#REF!</v>
      </c>
      <c r="T390" s="28" t="e">
        <f>Соц.политика!#REF!</f>
        <v>#REF!</v>
      </c>
      <c r="U390" s="28" t="e">
        <f>Соц.политика!#REF!</f>
        <v>#REF!</v>
      </c>
      <c r="V390" s="28" t="e">
        <f>Соц.политика!#REF!</f>
        <v>#REF!</v>
      </c>
      <c r="W390" s="28" t="e">
        <f>Соц.политика!#REF!</f>
        <v>#REF!</v>
      </c>
    </row>
    <row r="391" spans="1:23" ht="76.5">
      <c r="A391" s="27">
        <v>364</v>
      </c>
      <c r="B391" s="28" t="str">
        <f>Потреб.рынок!B22</f>
        <v>Торговля</v>
      </c>
      <c r="C391" s="28" t="str">
        <f>Потреб.рынок!C22</f>
        <v>Департамент потребительского рынка и туризма Тюменской области</v>
      </c>
      <c r="D391" s="28" t="str">
        <f>Потреб.рынок!D22</f>
        <v>Сладковский</v>
      </c>
      <c r="E391" s="28" t="str">
        <f>Потреб.рынок!E22</f>
        <v>Индивидуальный предприниматель Жуков С.А.</v>
      </c>
      <c r="F391" s="28" t="str">
        <f>Потреб.рынок!F22</f>
        <v>ИП Жуков С.А.</v>
      </c>
      <c r="G391" s="28" t="str">
        <f>Потреб.рынок!G22</f>
        <v>Сладковский район, с. Сладково, ул. Ленина, д. 110</v>
      </c>
      <c r="H391" s="28" t="str">
        <f>Потреб.рынок!H22</f>
        <v>Жуков Сергей Анатольевич, 8 (902) 815 9080</v>
      </c>
      <c r="I391" s="28" t="str">
        <f>Потреб.рынок!I22</f>
        <v>Магазин “Престиж”</v>
      </c>
      <c r="J391" s="28" t="str">
        <f>Потреб.рынок!J22</f>
        <v>Здание</v>
      </c>
      <c r="K391" s="28" t="str">
        <f>Потреб.рынок!K22</f>
        <v>Торговля</v>
      </c>
      <c r="L391" s="28" t="str">
        <f>Потреб.рынок!L22</f>
        <v>Сладковский район, с. Сладково, ул. Ленина, д. 110</v>
      </c>
      <c r="M391" s="28">
        <f>Потреб.рынок!M22</f>
        <v>1989</v>
      </c>
      <c r="N391" s="28" t="str">
        <f>Потреб.рынок!N22</f>
        <v>Частная</v>
      </c>
      <c r="O391" s="28" t="str">
        <f>Потреб.рынок!O22</f>
        <v>-</v>
      </c>
      <c r="P391" s="28" t="str">
        <f>Потреб.рынок!P22</f>
        <v>Не запланирован</v>
      </c>
      <c r="Q391" s="28" t="str">
        <f>Потреб.рынок!Q22</f>
        <v>№ б/н от 16.04.2013</v>
      </c>
      <c r="R391" s="28" t="str">
        <f>Потреб.рынок!R22</f>
        <v>ДУ</v>
      </c>
      <c r="S391" s="28" t="str">
        <f>Потреб.рынок!S22</f>
        <v>+</v>
      </c>
      <c r="T391" s="28" t="str">
        <f>Потреб.рынок!T22</f>
        <v>Предоставление услуг торговли</v>
      </c>
      <c r="U391" s="28" t="str">
        <f>Потреб.рынок!U22</f>
        <v>Все возрастные категории</v>
      </c>
      <c r="V391" s="28" t="str">
        <f>Потреб.рынок!V22</f>
        <v>К,О,С,Г,У</v>
      </c>
      <c r="W391" s="28" t="str">
        <f>Потреб.рынок!W22</f>
        <v>нет</v>
      </c>
    </row>
    <row r="392" spans="1:23" ht="89.25">
      <c r="A392" s="27">
        <v>365</v>
      </c>
      <c r="B392" s="28" t="str">
        <f>Аптека!B16</f>
        <v>Аптеки</v>
      </c>
      <c r="C392" s="28" t="str">
        <f>Аптека!C16</f>
        <v>Органы местного самоуправления</v>
      </c>
      <c r="D392" s="28" t="str">
        <f>Аптека!D16</f>
        <v xml:space="preserve">Сладковский </v>
      </c>
      <c r="E392" s="28" t="str">
        <f>Аптека!E16</f>
        <v>Акционерное общество "Фармация"</v>
      </c>
      <c r="F392" s="28" t="str">
        <f>Аптека!F16</f>
        <v>АО "Фармация"</v>
      </c>
      <c r="G392" s="28" t="str">
        <f>Аптека!G16</f>
        <v>г. Тюмень, ул. Велижанская, д. 77</v>
      </c>
      <c r="H392" s="28" t="str">
        <f>Аптека!H16</f>
        <v>Дроздова Татьяна Леонидовна 8 (3452) 472803</v>
      </c>
      <c r="I392" s="28" t="str">
        <f>Аптека!I16</f>
        <v>Центральная районная аптека № 24</v>
      </c>
      <c r="J392" s="28" t="str">
        <f>Аптека!J16</f>
        <v>Здание</v>
      </c>
      <c r="K392" s="28" t="str">
        <f>Аптека!K16</f>
        <v>Аптеки</v>
      </c>
      <c r="L392" s="28" t="str">
        <f>Аптека!L16</f>
        <v>Сладковский район,с.Сладково, ул. Ленина, д.102</v>
      </c>
      <c r="M392" s="28">
        <f>Аптека!M16</f>
        <v>1986</v>
      </c>
      <c r="N392" s="28" t="str">
        <f>Аптека!N16</f>
        <v>Частная</v>
      </c>
      <c r="O392" s="28" t="str">
        <f>Аптека!O16</f>
        <v>-</v>
      </c>
      <c r="P392" s="28">
        <f>Аптека!P16</f>
        <v>2026</v>
      </c>
      <c r="Q392" s="28" t="str">
        <f>Аптека!Q16</f>
        <v>№ б/н от 19.06.2020</v>
      </c>
      <c r="R392" s="28" t="str">
        <f>Аптека!R16</f>
        <v>ДУ</v>
      </c>
      <c r="S392" s="28" t="str">
        <f>Аптека!S16</f>
        <v>+</v>
      </c>
      <c r="T392" s="28" t="str">
        <f>Аптека!T16</f>
        <v>Предоставление услуг по продаже лекарственных средств, в т.ч. льготным категориям граждан</v>
      </c>
      <c r="U392" s="28" t="str">
        <f>Аптека!U16</f>
        <v>Все возрастные категории</v>
      </c>
      <c r="V392" s="28" t="str">
        <f>Аптека!V16</f>
        <v>К,О,С,Г,У</v>
      </c>
      <c r="W392" s="28" t="str">
        <f>Аптека!W16</f>
        <v>Нет</v>
      </c>
    </row>
    <row r="393" spans="1:23" ht="76.5">
      <c r="A393" s="27">
        <v>366</v>
      </c>
      <c r="B393" s="28" t="str">
        <f>'Адм. здания'!B18</f>
        <v>Административные здания</v>
      </c>
      <c r="C393" s="28" t="str">
        <f>'Адм. здания'!C18</f>
        <v>Органы местного самоуправления</v>
      </c>
      <c r="D393" s="28" t="str">
        <f>'Адм. здания'!D18</f>
        <v>Сорокинский</v>
      </c>
      <c r="E393" s="28" t="str">
        <f>'Адм. здания'!E18</f>
        <v>Администрация Сорокинского муниципального района</v>
      </c>
      <c r="F393" s="28" t="str">
        <f>'Адм. здания'!F18</f>
        <v>Администрация Сорокинского МР</v>
      </c>
      <c r="G393" s="28" t="str">
        <f>'Адм. здания'!G18</f>
        <v>Сорокинский район, с. Б. Сорокино, ул. 40 лет Октября, д. 10</v>
      </c>
      <c r="H393" s="28" t="str">
        <f>'Адм. здания'!H18</f>
        <v>Агеев Александр Николаевич, 8 (34550) 21545</v>
      </c>
      <c r="I393" s="28" t="str">
        <f>'Адм. здания'!I18</f>
        <v>Администрация Сорокинского МР</v>
      </c>
      <c r="J393" s="28" t="str">
        <f>'Адм. здания'!J18</f>
        <v>Здание</v>
      </c>
      <c r="K393" s="28" t="str">
        <f>'Адм. здания'!K18</f>
        <v>ОМСУ</v>
      </c>
      <c r="L393" s="28" t="str">
        <f>'Адм. здания'!L18</f>
        <v>Сорокинский район, с. Б. Сорокино, ул. 40 лет Октября, д. 10</v>
      </c>
      <c r="M393" s="28">
        <f>'Адм. здания'!M18</f>
        <v>1962</v>
      </c>
      <c r="N393" s="28" t="str">
        <f>'Адм. здания'!N18</f>
        <v>Муниципальная</v>
      </c>
      <c r="O393" s="28">
        <f>'Адм. здания'!O18</f>
        <v>2009</v>
      </c>
      <c r="P393" s="28">
        <f>'Адм. здания'!P18</f>
        <v>2029</v>
      </c>
      <c r="Q393" s="28" t="str">
        <f>'Адм. здания'!Q18</f>
        <v>№1 от 17.01.2019</v>
      </c>
      <c r="R393" s="28" t="str">
        <f>'Адм. здания'!R18</f>
        <v>ДЧ</v>
      </c>
      <c r="S393" s="28" t="str">
        <f>'Адм. здания'!S18</f>
        <v>+</v>
      </c>
      <c r="T393" s="28" t="str">
        <f>'Адм. здания'!T18</f>
        <v>Деятельность органов местного самоуправления</v>
      </c>
      <c r="U393" s="28" t="str">
        <f>'Адм. здания'!U18</f>
        <v>Все возрастные категории</v>
      </c>
      <c r="V393" s="28" t="str">
        <f>'Адм. здания'!V18</f>
        <v>К,О,С,Г,У</v>
      </c>
      <c r="W393" s="28" t="str">
        <f>'Адм. здания'!W18</f>
        <v>нет</v>
      </c>
    </row>
    <row r="394" spans="1:23" ht="89.25">
      <c r="A394" s="27">
        <v>367</v>
      </c>
      <c r="B394" s="28" t="str">
        <f>Аптека!B17</f>
        <v>Аптеки</v>
      </c>
      <c r="C394" s="28" t="str">
        <f>Аптека!C17</f>
        <v>Органы местного самоуправления</v>
      </c>
      <c r="D394" s="28" t="str">
        <f>Аптека!D17</f>
        <v>Сорокинский</v>
      </c>
      <c r="E394" s="28" t="str">
        <f>Аптека!E17</f>
        <v>Акционерное общество "Фармация"</v>
      </c>
      <c r="F394" s="28" t="str">
        <f>Аптека!F17</f>
        <v>АО "Фармация"</v>
      </c>
      <c r="G394" s="28" t="str">
        <f>Аптека!G17</f>
        <v>г. Тюмень, ул. Велижанская, д. 77</v>
      </c>
      <c r="H394" s="28" t="str">
        <f>Аптека!H17</f>
        <v>Дроздова Татьяна Леонидовна 8 (3452) 472803</v>
      </c>
      <c r="I394" s="28" t="str">
        <f>Аптека!I17</f>
        <v>Центральная районная аптека № 25</v>
      </c>
      <c r="J394" s="28" t="str">
        <f>Аптека!J17</f>
        <v>Здание</v>
      </c>
      <c r="K394" s="28" t="str">
        <f>Аптека!K17</f>
        <v>Аптеки</v>
      </c>
      <c r="L394" s="28" t="str">
        <f>Аптека!L17</f>
        <v>Сорокинский район, с Большое Сорокино, ул. Ленина , д.68</v>
      </c>
      <c r="M394" s="28">
        <f>Аптека!M17</f>
        <v>1973</v>
      </c>
      <c r="N394" s="28" t="str">
        <f>Аптека!N17</f>
        <v>Частная</v>
      </c>
      <c r="O394" s="28">
        <f>Аптека!O17</f>
        <v>2003</v>
      </c>
      <c r="P394" s="28">
        <f>Аптека!P17</f>
        <v>2021</v>
      </c>
      <c r="Q394" s="28" t="str">
        <f>Аптека!Q17</f>
        <v>№ б/н от 19.06.2020</v>
      </c>
      <c r="R394" s="28" t="str">
        <f>Аптека!R17</f>
        <v>ДЧ-И</v>
      </c>
      <c r="S394" s="28" t="str">
        <f>Аптека!S17</f>
        <v>+</v>
      </c>
      <c r="T394" s="28" t="str">
        <f>Аптека!T17</f>
        <v>Предоставление услуг по продаже лекарственных средств, в т.ч. льготным категориям граждан</v>
      </c>
      <c r="U394" s="28" t="str">
        <f>Аптека!U17</f>
        <v>Все возрастные категории</v>
      </c>
      <c r="V394" s="28" t="str">
        <f>Аптека!V17</f>
        <v>К,О,С,Г,У</v>
      </c>
      <c r="W394" s="28" t="str">
        <f>Аптека!W17</f>
        <v>Нет</v>
      </c>
    </row>
    <row r="395" spans="1:23" ht="102">
      <c r="A395" s="27">
        <v>368</v>
      </c>
      <c r="B395" s="28" t="str">
        <f>Банки!B10</f>
        <v>Банкоовские услуги</v>
      </c>
      <c r="C395" s="28" t="str">
        <f>Банки!C10</f>
        <v>Публичное акционерное общество “Сбербанк России”</v>
      </c>
      <c r="D395" s="28" t="str">
        <f>Банки!D10</f>
        <v>Сорокинский</v>
      </c>
      <c r="E395" s="28" t="str">
        <f>Банки!E10</f>
        <v>Западно-Сибирское отделение Публичного акционерного общества “Сбербанк России”</v>
      </c>
      <c r="F395" s="28" t="str">
        <f>Банки!F10</f>
        <v>Западно-Сибирское отделение ПАО “Сбербанк России”</v>
      </c>
      <c r="G395" s="28" t="str">
        <f>Банки!G10</f>
        <v>г. Тюмень, ул. Рижская, д.61</v>
      </c>
      <c r="H395" s="28" t="str">
        <f>Банки!H10</f>
        <v>Светлов Евгений Николаевич, 8 (3452) 21-62-46, 21-60-01</v>
      </c>
      <c r="I395" s="28" t="str">
        <f>Банки!I10</f>
        <v>Отделение № 29</v>
      </c>
      <c r="J395" s="28" t="str">
        <f>Банки!J10</f>
        <v>Часть здания</v>
      </c>
      <c r="K395" s="28" t="str">
        <f>Банки!K10</f>
        <v>Банки</v>
      </c>
      <c r="L395" s="28" t="str">
        <f>Банки!L10</f>
        <v>Сорокинский район, с.Большое Сорокино, ул. Карбышева 1Б</v>
      </c>
      <c r="M395" s="28">
        <f>Банки!M10</f>
        <v>1982</v>
      </c>
      <c r="N395" s="28" t="str">
        <f>Банки!N10</f>
        <v>Частная</v>
      </c>
      <c r="O395" s="28">
        <f>Банки!O10</f>
        <v>2014</v>
      </c>
      <c r="P395" s="28">
        <f>Банки!P10</f>
        <v>2040</v>
      </c>
      <c r="Q395" s="28" t="str">
        <f>Банки!Q10</f>
        <v>№1 от 13.04.2017</v>
      </c>
      <c r="R395" s="28" t="str">
        <f>Банки!R10</f>
        <v>ДУ</v>
      </c>
      <c r="S395" s="28" t="str">
        <f>Банки!S10</f>
        <v>+</v>
      </c>
      <c r="T395" s="28" t="str">
        <f>Банки!T10</f>
        <v>Деятельность банков</v>
      </c>
      <c r="U395" s="28" t="str">
        <f>Банки!U10</f>
        <v>Все возрастные категории</v>
      </c>
      <c r="V395" s="28" t="str">
        <f>Банки!V10</f>
        <v>К,О,С,Г,У</v>
      </c>
      <c r="W395" s="28" t="str">
        <f>Банки!W10</f>
        <v>Нет</v>
      </c>
    </row>
    <row r="396" spans="1:23" ht="102">
      <c r="A396" s="27">
        <v>369</v>
      </c>
      <c r="B396" s="28" t="str">
        <f>'Почта России'!B16</f>
        <v>Почта России</v>
      </c>
      <c r="C396" s="28" t="str">
        <f>'Почта России'!C16</f>
        <v>Акционерное общество “Почта России”</v>
      </c>
      <c r="D396" s="28" t="str">
        <f>'Почта России'!D16</f>
        <v>Сорокинский</v>
      </c>
      <c r="E396" s="28" t="str">
        <f>'Почта России'!E16</f>
        <v>Управление федеральной почтовой связи Тюменской области Акционерного общества "Почта России"</v>
      </c>
      <c r="F396" s="28" t="str">
        <f>'Почта России'!F16</f>
        <v>УФПС Тюменской области  АО «Почта России»</v>
      </c>
      <c r="G396" s="28" t="str">
        <f>'Почта России'!G16</f>
        <v>г. Тюмень, ул. Республики д.56</v>
      </c>
      <c r="H396" s="28" t="str">
        <f>'Почта России'!H16</f>
        <v>Шмаков Сергей Викторович, 8 (34551) 51151</v>
      </c>
      <c r="I396" s="28" t="str">
        <f>'Почта России'!I16</f>
        <v>Отделение почтовой связи Б. Сорокино 627500</v>
      </c>
      <c r="J396" s="28" t="str">
        <f>'Почта России'!J16</f>
        <v>Часть здания</v>
      </c>
      <c r="K396" s="28" t="str">
        <f>'Почта России'!K16</f>
        <v>Отделения почтовой связи</v>
      </c>
      <c r="L396" s="28" t="str">
        <f>'Почта России'!L16</f>
        <v>Сорокинский район, с. Б. Сорокино, ул. Ленина, д. 48</v>
      </c>
      <c r="M396" s="28">
        <f>'Почта России'!M16</f>
        <v>1984</v>
      </c>
      <c r="N396" s="28" t="str">
        <f>'Почта России'!N16</f>
        <v>Федеральная</v>
      </c>
      <c r="O396" s="28" t="str">
        <f>'Почта России'!O16</f>
        <v>-</v>
      </c>
      <c r="P396" s="28" t="str">
        <f>'Почта России'!P16</f>
        <v>Не запланирован</v>
      </c>
      <c r="Q396" s="28" t="str">
        <f>'Почта России'!Q16</f>
        <v>№ б/н от 19.12.2018</v>
      </c>
      <c r="R396" s="28" t="str">
        <f>'Почта России'!R16</f>
        <v>ДЧ-ОДА</v>
      </c>
      <c r="S396" s="28" t="str">
        <f>'Почта России'!S16</f>
        <v>+</v>
      </c>
      <c r="T396" s="28" t="str">
        <f>'Почта России'!T16</f>
        <v>Все услуги почтовой связи</v>
      </c>
      <c r="U396" s="28" t="str">
        <f>'Почта России'!U16</f>
        <v>Все возрастные категории</v>
      </c>
      <c r="V396" s="28" t="str">
        <f>'Почта России'!V16</f>
        <v>К,О,С,Г,У</v>
      </c>
      <c r="W396" s="28" t="str">
        <f>'Почта России'!W16</f>
        <v>Нет</v>
      </c>
    </row>
    <row r="397" spans="1:23" ht="153">
      <c r="A397" s="27">
        <v>370</v>
      </c>
      <c r="B397" s="28" t="str">
        <f>ООИ!B18</f>
        <v>Общественные организации инвалидов</v>
      </c>
      <c r="C397" s="28" t="str">
        <f>ООИ!C18</f>
        <v>Всероссийское общество инвалидов</v>
      </c>
      <c r="D397" s="28" t="str">
        <f>ООИ!D18</f>
        <v>Сорокинский</v>
      </c>
      <c r="E397" s="28" t="str">
        <f>ООИ!E18</f>
        <v>Тюменская областная региональная организация Общероссийской общественной организации «Всероссийское общество инвалидов»</v>
      </c>
      <c r="F397" s="28" t="str">
        <f>ООИ!F18</f>
        <v>ТРО ООО “ВОИ”</v>
      </c>
      <c r="G397" s="28" t="str">
        <f>ООИ!G18</f>
        <v>г. Тюмень, ул. 50 лет Октября, д.84, корп.2</v>
      </c>
      <c r="H397" s="28" t="str">
        <f>ООИ!H18</f>
        <v>Председатель Сорокинской РО ВОИ Гимп Наталья Петровна  тел: +7(34550)2-26-39, сот: 89582559211 sorokinovoi@rambler.ru</v>
      </c>
      <c r="I397" s="28" t="str">
        <f>ООИ!I18</f>
        <v>Сорокинская районная организация ВОИ</v>
      </c>
      <c r="J397" s="28" t="str">
        <f>ООИ!J18</f>
        <v>Часть здания</v>
      </c>
      <c r="K397" s="28" t="str">
        <f>ООИ!K18</f>
        <v>ООИ</v>
      </c>
      <c r="L397" s="28" t="str">
        <f>ООИ!L18</f>
        <v>Сорокинский район, с. Большое Сорокино, ул. Пионерская, д.5</v>
      </c>
      <c r="M397" s="28">
        <f>ООИ!M18</f>
        <v>1969</v>
      </c>
      <c r="N397" s="28" t="str">
        <f>ООИ!N18</f>
        <v>Муниципальная</v>
      </c>
      <c r="O397" s="28">
        <f>ООИ!O18</f>
        <v>2011</v>
      </c>
      <c r="P397" s="28" t="str">
        <f>ООИ!P18</f>
        <v>Не запланирован</v>
      </c>
      <c r="Q397" s="28" t="str">
        <f>ООИ!Q18</f>
        <v>№2 от 17.01. 2019</v>
      </c>
      <c r="R397" s="28" t="str">
        <f>ООИ!R18</f>
        <v>ДИ-И(У,Г), ДУ(К,О,С)</v>
      </c>
      <c r="S397" s="28" t="str">
        <f>ООИ!S18</f>
        <v>+</v>
      </c>
      <c r="T397" s="28" t="str">
        <f>ООИ!T18</f>
        <v>Оказание услуг по социальной реабилитации, адаптации, интеграции инвалидов</v>
      </c>
      <c r="U397" s="28" t="str">
        <f>ООИ!U18</f>
        <v>Все категории населения</v>
      </c>
      <c r="V397" s="28" t="str">
        <f>ООИ!V18</f>
        <v>К,О,С,Г,У</v>
      </c>
      <c r="W397" s="28" t="str">
        <f>ООИ!W18</f>
        <v>нет</v>
      </c>
    </row>
    <row r="398" spans="1:23" ht="178.5">
      <c r="A398" s="27">
        <v>371</v>
      </c>
      <c r="B398" s="28" t="str">
        <f>МФЦ!B17</f>
        <v>Многофункциональные центры предоставления государственных и муниципальных услуг</v>
      </c>
      <c r="C398" s="28" t="str">
        <f>МФЦ!C17</f>
        <v xml:space="preserve">Аппарат Губернатора Тюменской области </v>
      </c>
      <c r="D398" s="28" t="str">
        <f>МФЦ!D17</f>
        <v>Сорокинский</v>
      </c>
      <c r="E398" s="28" t="str">
        <f>МФЦ!E17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398" s="28" t="str">
        <f>МФЦ!F17</f>
        <v xml:space="preserve">ГАУ ТО “МФЦ" </v>
      </c>
      <c r="G398" s="28" t="str">
        <f>МФЦ!G17</f>
        <v xml:space="preserve">г. Тюмень, ул. Первомайская, д. 50/1 </v>
      </c>
      <c r="H398" s="28" t="str">
        <f>МФЦ!H17</f>
        <v>Нагибин Александр Николаевич 8(3452)399730, 399289</v>
      </c>
      <c r="I398" s="28" t="str">
        <f>МФЦ!I17</f>
        <v xml:space="preserve">Сорокинский филиал ГАУ ТО “МФЦ" </v>
      </c>
      <c r="J398" s="28" t="str">
        <f>МФЦ!J17</f>
        <v>здание</v>
      </c>
      <c r="K398" s="28" t="str">
        <f>МФЦ!K17</f>
        <v>Многофункциональные центры</v>
      </c>
      <c r="L398" s="28" t="str">
        <f>МФЦ!L17</f>
        <v>Сорокинский район, с. Б.Сорокино, ул. Ленина, д.25</v>
      </c>
      <c r="M398" s="28">
        <f>МФЦ!M17</f>
        <v>2015</v>
      </c>
      <c r="N398" s="28" t="str">
        <f>МФЦ!N17</f>
        <v>региональная</v>
      </c>
      <c r="O398" s="28" t="str">
        <f>МФЦ!O17</f>
        <v>-</v>
      </c>
      <c r="P398" s="28" t="str">
        <f>МФЦ!P17</f>
        <v>Не запланирован</v>
      </c>
      <c r="Q398" s="28" t="str">
        <f>МФЦ!Q17</f>
        <v>№ 24 от 16.05.2022</v>
      </c>
      <c r="R398" s="28" t="str">
        <f>МФЦ!R17</f>
        <v>ДЧ-И (О, У), ДУ-И (К, С, Г)</v>
      </c>
      <c r="S398" s="28" t="str">
        <f>МФЦ!S17</f>
        <v>+</v>
      </c>
      <c r="T398" s="28" t="str">
        <f>МФЦ!T17</f>
        <v>Предоставление населению государственных и муниципальных услуг</v>
      </c>
      <c r="U398" s="28" t="str">
        <f>МФЦ!U17</f>
        <v>Все возрастные категории</v>
      </c>
      <c r="V398" s="28" t="str">
        <f>МФЦ!V17</f>
        <v>К,О,С,Г,У</v>
      </c>
      <c r="W398" s="28" t="str">
        <f>МФЦ!W17</f>
        <v>нет</v>
      </c>
    </row>
    <row r="399" spans="1:23" ht="89.25">
      <c r="A399" s="27">
        <v>372</v>
      </c>
      <c r="B399" s="28" t="str">
        <f>ПФРФ!B18</f>
        <v>Пенсионные фонды</v>
      </c>
      <c r="C399" s="28" t="str">
        <f>ПФРФ!C18</f>
        <v>Государственное учреждение-Отделение Пенсионного Фонда Росси по Тюменской области</v>
      </c>
      <c r="D399" s="28" t="str">
        <f>ПФРФ!D18</f>
        <v>Сорокинский</v>
      </c>
      <c r="E399" s="28" t="str">
        <f>ПФРФ!E18</f>
        <v>Государственное учреждение-Отделение Пенсионного Фонда Росси по Тюменской области</v>
      </c>
      <c r="F399" s="28" t="str">
        <f>ПФРФ!F18</f>
        <v>ОПФР по Тюменской области</v>
      </c>
      <c r="G399" s="28" t="str">
        <f>ПФРФ!G18</f>
        <v>г. Тюмень, ул. Республики, 83а</v>
      </c>
      <c r="H399" s="28" t="str">
        <f>ПФРФ!H18</f>
        <v>Чалкова Алефтина Сергеевна, 8 (3452) 270970</v>
      </c>
      <c r="I399" s="28" t="str">
        <f>ПФРФ!I18</f>
        <v>Клиентская служба (на правах группы)  в Сорокинском районе</v>
      </c>
      <c r="J399" s="28" t="str">
        <f>ПФРФ!J18</f>
        <v>Здание</v>
      </c>
      <c r="K399" s="28" t="str">
        <f>ПФРФ!K18</f>
        <v xml:space="preserve"> Пенсионные фонды</v>
      </c>
      <c r="L399" s="28" t="str">
        <f>ПФРФ!L18</f>
        <v>Сорокинский район, с. Б.Сорокино, ул. Карбышева, д. 1Б стр. 1</v>
      </c>
      <c r="M399" s="28">
        <f>ПФРФ!M18</f>
        <v>1982</v>
      </c>
      <c r="N399" s="28" t="str">
        <f>ПФРФ!N18</f>
        <v>Федеральная</v>
      </c>
      <c r="O399" s="28" t="str">
        <f>ПФРФ!O18</f>
        <v>нет</v>
      </c>
      <c r="P399" s="28" t="str">
        <f>ПФРФ!P18</f>
        <v>Не запланирован</v>
      </c>
      <c r="Q399" s="28" t="str">
        <f>ПФРФ!Q18</f>
        <v>№ б/н от 2015</v>
      </c>
      <c r="R399" s="28" t="str">
        <f>ПФРФ!R18</f>
        <v>ДЧ-И (К,О,С,Г,У)</v>
      </c>
      <c r="S399" s="28" t="str">
        <f>ПФРФ!S18</f>
        <v xml:space="preserve"> +</v>
      </c>
      <c r="T399" s="28" t="str">
        <f>ПФРФ!T18</f>
        <v>Государственное пенсионное обеспечение</v>
      </c>
      <c r="U399" s="28" t="str">
        <f>ПФРФ!U18</f>
        <v>Все возрастные категории</v>
      </c>
      <c r="V399" s="28" t="str">
        <f>ПФРФ!V18</f>
        <v>К,О,С,Г,У</v>
      </c>
      <c r="W399" s="28" t="str">
        <f>ПФРФ!W18</f>
        <v>нет</v>
      </c>
    </row>
    <row r="400" spans="1:23" ht="114.75">
      <c r="A400" s="27">
        <v>373</v>
      </c>
      <c r="B400" s="28" t="str">
        <f>Здрав!B59</f>
        <v>Здравоохранение</v>
      </c>
      <c r="C400" s="28" t="str">
        <f>Здрав!C59</f>
        <v>Департамент здравоохранения Тюменской области</v>
      </c>
      <c r="D400" s="28" t="str">
        <f>Здрав!D59</f>
        <v>Сорокинский</v>
      </c>
      <c r="E400" s="28" t="str">
        <f>Здрав!E59</f>
        <v>Государственное бюджетное учреждение здравоохранения Тюменской области “Областная больница № 4” (г. Ишим)</v>
      </c>
      <c r="F400" s="28" t="str">
        <f>Здрав!F59</f>
        <v xml:space="preserve">ГБУЗ ТО “ОБ № 4” (г. Ишим) </v>
      </c>
      <c r="G400" s="28" t="str">
        <f>Здрав!G59</f>
        <v>г. Ишим, ул. Республики, д. 78</v>
      </c>
      <c r="H400" s="28" t="str">
        <f>Здрав!H59</f>
        <v>Афанасьев Вячеслав Леонидович, 8 (34551) 65672</v>
      </c>
      <c r="I400" s="28" t="str">
        <f>Здрав!I59</f>
        <v>Филиал “Сорокинская районная больница”</v>
      </c>
      <c r="J400" s="28" t="str">
        <f>Здрав!J59</f>
        <v>Здание</v>
      </c>
      <c r="K400" s="28" t="str">
        <f>Здрав!K59</f>
        <v>Больница/поликлиника</v>
      </c>
      <c r="L400" s="28" t="str">
        <f>Здрав!L59</f>
        <v>Сорокинский район, с. Б. Сорокино, ул. Ленина, д. 83, стр. 1</v>
      </c>
      <c r="M400" s="28">
        <f>Здрав!M59</f>
        <v>1981</v>
      </c>
      <c r="N400" s="28" t="str">
        <f>Здрав!N59</f>
        <v>Региональная</v>
      </c>
      <c r="O400" s="28">
        <f>Здрав!O59</f>
        <v>2013</v>
      </c>
      <c r="P400" s="28" t="str">
        <f>Здрав!P59</f>
        <v>Не запланирован</v>
      </c>
      <c r="Q400" s="28" t="str">
        <f>Здрав!Q59</f>
        <v>№ 1 от 26.04.2017</v>
      </c>
      <c r="R400" s="28" t="str">
        <f>Здрав!R59</f>
        <v>ДУ</v>
      </c>
      <c r="S400" s="28" t="str">
        <f>Здрав!S59</f>
        <v>+</v>
      </c>
      <c r="T400" s="28" t="str">
        <f>Здрав!T59</f>
        <v>Оказание доврачебной, стационарной, врачебной первичной медико-санитарной помощи, медико-социальной помощи</v>
      </c>
      <c r="U400" s="28" t="str">
        <f>Здрав!U59</f>
        <v>Все возрастные категории</v>
      </c>
      <c r="V400" s="28" t="str">
        <f>Здрав!V59</f>
        <v>К,О,С,Г,У</v>
      </c>
      <c r="W400" s="28" t="str">
        <f>Здрав!W59</f>
        <v>да</v>
      </c>
    </row>
    <row r="401" spans="1:23" ht="153">
      <c r="A401" s="27">
        <v>374</v>
      </c>
      <c r="B401" s="28" t="str">
        <f>Образование!B57</f>
        <v>Образование</v>
      </c>
      <c r="C401" s="28" t="str">
        <f>Образование!C57</f>
        <v>Департамент образования и науки Тюменской области</v>
      </c>
      <c r="D401" s="28" t="str">
        <f>Образование!D57</f>
        <v>Сорокинский</v>
      </c>
      <c r="E401" s="28" t="str">
        <f>Образование!E57</f>
        <v>Муниципальное автономное общеобразовательное учреждение “Сорокинская средняя общеобразовательная школа № 3”</v>
      </c>
      <c r="F401" s="28" t="str">
        <f>Образование!F57</f>
        <v>МАОУ “Сорокинская СОШ № 3”</v>
      </c>
      <c r="G401" s="28" t="str">
        <f>Образование!G57</f>
        <v>Сорокинский район, с. Б. Сорокино, ул. Советская, д. 105</v>
      </c>
      <c r="H401" s="28" t="str">
        <f>Образование!H57</f>
        <v>Сальникова Вера Викторовна, 8 (34550) 21944</v>
      </c>
      <c r="I401" s="28" t="str">
        <f>Образование!I57</f>
        <v>МАОУ “Сорокинская СОШ №3”</v>
      </c>
      <c r="J401" s="28" t="str">
        <f>Образование!J57</f>
        <v>Здание</v>
      </c>
      <c r="K401" s="28" t="str">
        <f>Образование!K57</f>
        <v>Школа</v>
      </c>
      <c r="L401" s="28" t="str">
        <f>Образование!L57</f>
        <v>Сорокинский район, с. Б. Сорокино, ул. Советская, д. 105</v>
      </c>
      <c r="M401" s="28">
        <f>Образование!M57</f>
        <v>1996</v>
      </c>
      <c r="N401" s="28" t="str">
        <f>Образование!N57</f>
        <v>Муниципальная</v>
      </c>
      <c r="O401" s="28">
        <f>Образование!O57</f>
        <v>2012</v>
      </c>
      <c r="P401" s="28" t="str">
        <f>Образование!P57</f>
        <v>Не запланирован</v>
      </c>
      <c r="Q401" s="28" t="str">
        <f>Образование!Q57</f>
        <v>№ 1 от 24.06.2020</v>
      </c>
      <c r="R401" s="28" t="str">
        <f>Образование!R57</f>
        <v>ДП-И (О, С)</v>
      </c>
      <c r="S401" s="28" t="str">
        <f>Образование!S57</f>
        <v xml:space="preserve"> +</v>
      </c>
      <c r="T401" s="28" t="str">
        <f>Образование!T57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01" s="28" t="str">
        <f>Образование!U57</f>
        <v>Дети</v>
      </c>
      <c r="V401" s="28" t="str">
        <f>Образование!V57</f>
        <v>О, У</v>
      </c>
      <c r="W401" s="28" t="str">
        <f>Образование!W57</f>
        <v>нет</v>
      </c>
    </row>
    <row r="402" spans="1:23" ht="178.5">
      <c r="A402" s="27">
        <v>375</v>
      </c>
      <c r="B402" s="28" t="str">
        <f>Образование!B58</f>
        <v>Образование</v>
      </c>
      <c r="C402" s="28" t="str">
        <f>Образование!C58</f>
        <v>Департамент образования и науки Тюменской области</v>
      </c>
      <c r="D402" s="28" t="str">
        <f>Образование!D58</f>
        <v>Сорокинский</v>
      </c>
      <c r="E402" s="28" t="str">
        <f>Образование!E58</f>
        <v>Муниципальное автономное общеобразовательное учреждение “Сорокинская средняя общеобразовательная школа № 1”</v>
      </c>
      <c r="F402" s="28" t="str">
        <f>Образование!F58</f>
        <v>МАОУ “Сорокинская СОШ № 1”</v>
      </c>
      <c r="G402" s="28" t="str">
        <f>Образование!G58</f>
        <v>Сорокинский район, с. Большое Сорокино, ул. Пионерская, 2</v>
      </c>
      <c r="H402" s="28" t="str">
        <f>Образование!H58</f>
        <v>Голендухина Ольга Александровна, 8 (34550) 22688</v>
      </c>
      <c r="I402" s="28" t="str">
        <f>Образование!I58</f>
        <v>Филиал “Сорокинская специальная “коррекционная) общеобразовательная школа-интернат для детей с ОВЗ (VIII вида)”</v>
      </c>
      <c r="J402" s="28" t="str">
        <f>Образование!J58</f>
        <v>Здание</v>
      </c>
      <c r="K402" s="28" t="str">
        <f>Образование!K58</f>
        <v>Школа</v>
      </c>
      <c r="L402" s="28" t="str">
        <f>Образование!L58</f>
        <v>Сорокинский район, с. Б. Сорокино, ул. Советская, д. 213</v>
      </c>
      <c r="M402" s="28">
        <f>Образование!M58</f>
        <v>1982</v>
      </c>
      <c r="N402" s="28" t="str">
        <f>Образование!N58</f>
        <v>Муниципальная</v>
      </c>
      <c r="O402" s="28">
        <f>Образование!O58</f>
        <v>2010</v>
      </c>
      <c r="P402" s="28" t="str">
        <f>Образование!P58</f>
        <v>Не запланирован</v>
      </c>
      <c r="Q402" s="28" t="str">
        <f>Образование!Q58</f>
        <v>№ 1 от 02.11.2020</v>
      </c>
      <c r="R402" s="28" t="str">
        <f>Образование!R58</f>
        <v>ДП-И (О),  ДУ (Г,У),  ДЧ-И (К)</v>
      </c>
      <c r="S402" s="28" t="str">
        <f>Образование!S58</f>
        <v xml:space="preserve"> +</v>
      </c>
      <c r="T402" s="28" t="str">
        <f>Образование!T58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02" s="28" t="str">
        <f>Образование!U58</f>
        <v>Дети</v>
      </c>
      <c r="V402" s="28" t="str">
        <f>Образование!V58</f>
        <v>К,О,С,Г,У</v>
      </c>
      <c r="W402" s="28" t="str">
        <f>Образование!W58</f>
        <v>да</v>
      </c>
    </row>
    <row r="403" spans="1:23" ht="127.5">
      <c r="A403" s="27">
        <v>376</v>
      </c>
      <c r="B403" s="28" t="str">
        <f>Образование!B59</f>
        <v>Образование</v>
      </c>
      <c r="C403" s="28" t="str">
        <f>Образование!C59</f>
        <v>Департамент образования и науки Тюменской области</v>
      </c>
      <c r="D403" s="28" t="str">
        <f>Образование!D59</f>
        <v>Сорокинский</v>
      </c>
      <c r="E403" s="28" t="str">
        <f>Образование!E59</f>
        <v xml:space="preserve">Муниципальное автономное учреждение дошкольного образования 
«Сорокинский центр развития ребёнка - детский сад № 1»
</v>
      </c>
      <c r="F403" s="28" t="str">
        <f>Образование!F59</f>
        <v>МАУ ДО «Сорокинский ЦРР-детский сад № 1»</v>
      </c>
      <c r="G403" s="28" t="str">
        <f>Образование!G59</f>
        <v xml:space="preserve"> Сорокинский район, 
с. Большое Сорокино, ул.Первомайская, 7  
</v>
      </c>
      <c r="H403" s="28" t="str">
        <f>Образование!H59</f>
        <v xml:space="preserve">Брандт Наталья Александровна, тел. 8 (34550) 2-26-02 </v>
      </c>
      <c r="I403" s="28" t="str">
        <f>Образование!I59</f>
        <v>МАУ ДО «Сорокинский ЦРР-детский сад № 1»</v>
      </c>
      <c r="J403" s="28" t="str">
        <f>Образование!J59</f>
        <v>Здание</v>
      </c>
      <c r="K403" s="28" t="str">
        <f>Образование!K59</f>
        <v>Детский сад</v>
      </c>
      <c r="L403" s="28" t="str">
        <f>Образование!L59</f>
        <v xml:space="preserve">Сорокинский район, 
с. Большое Сорокино, ул.Первомайская, 7  </v>
      </c>
      <c r="M403" s="28">
        <f>Образование!M59</f>
        <v>1996</v>
      </c>
      <c r="N403" s="28" t="str">
        <f>Образование!N59</f>
        <v>Муниципальная</v>
      </c>
      <c r="O403" s="28">
        <f>Образование!O59</f>
        <v>2011</v>
      </c>
      <c r="P403" s="28" t="str">
        <f>Образование!P59</f>
        <v>Не запланирован</v>
      </c>
      <c r="Q403" s="28" t="str">
        <f>Образование!Q59</f>
        <v>№1 от 01.11.2020</v>
      </c>
      <c r="R403" s="28" t="str">
        <f>Образование!R59</f>
        <v>ДУ</v>
      </c>
      <c r="S403" s="28" t="str">
        <f>Образование!S59</f>
        <v>-</v>
      </c>
      <c r="T403" s="28" t="str">
        <f>Образование!T59</f>
        <v>Реализация программ дошкольного образования</v>
      </c>
      <c r="U403" s="28" t="str">
        <f>Образование!U59</f>
        <v>Дети</v>
      </c>
      <c r="V403" s="28" t="str">
        <f>Образование!V59</f>
        <v>О, У</v>
      </c>
      <c r="W403" s="28" t="str">
        <f>Образование!W59</f>
        <v>да</v>
      </c>
    </row>
    <row r="404" spans="1:23" ht="76.5">
      <c r="A404" s="27">
        <v>377</v>
      </c>
      <c r="B404" s="28" t="str">
        <f>Культура!B53</f>
        <v>Культура</v>
      </c>
      <c r="C404" s="28" t="str">
        <f>Культура!C53</f>
        <v>Департамент культуры Тюменской области</v>
      </c>
      <c r="D404" s="28" t="str">
        <f>Культура!D53</f>
        <v>Сорокинский</v>
      </c>
      <c r="E404" s="28" t="str">
        <f>Культура!E53</f>
        <v>Муниципальное автономное учреждеие “Сорокинский центр культуры и досуга”</v>
      </c>
      <c r="F404" s="28" t="str">
        <f>Культура!F53</f>
        <v>МАУ “Сорокинский ЦкиД”</v>
      </c>
      <c r="G404" s="28" t="str">
        <f>Культура!G53</f>
        <v>Сорокинский район, с. Б. Сорокино, ул. 40 лет Октября, д. 1</v>
      </c>
      <c r="H404" s="28" t="str">
        <f>Культура!H53</f>
        <v>Фоменкова Ольга Михайловна, 8 (34550) 21962</v>
      </c>
      <c r="I404" s="28" t="str">
        <f>Культура!I53</f>
        <v>Центр историко-краеведческой работы</v>
      </c>
      <c r="J404" s="28" t="str">
        <f>Культура!J53</f>
        <v>Здание</v>
      </c>
      <c r="K404" s="28" t="str">
        <f>Культура!K53</f>
        <v>Дом культуры</v>
      </c>
      <c r="L404" s="28" t="str">
        <f>Культура!L53</f>
        <v>Сорокинский район, с. Б.Сорокино, ул. Ленина, д 55</v>
      </c>
      <c r="M404" s="28">
        <f>Культура!M53</f>
        <v>1956</v>
      </c>
      <c r="N404" s="28" t="str">
        <f>Культура!N53</f>
        <v>Муниципальная</v>
      </c>
      <c r="O404" s="28" t="str">
        <f>Культура!O53</f>
        <v>-</v>
      </c>
      <c r="P404" s="28" t="str">
        <f>Культура!P53</f>
        <v>Не запланирован</v>
      </c>
      <c r="Q404" s="28" t="str">
        <f>Культура!Q53</f>
        <v>№3 от 07.08.2017</v>
      </c>
      <c r="R404" s="28" t="str">
        <f>Культура!R53</f>
        <v>ВНД</v>
      </c>
      <c r="S404" s="28" t="str">
        <f>Культура!S53</f>
        <v>+</v>
      </c>
      <c r="T404" s="28" t="str">
        <f>Культура!T53</f>
        <v>Предоставление населению услуг в области культуры и сфере досуга</v>
      </c>
      <c r="U404" s="28" t="str">
        <f>Культура!U53</f>
        <v>Все возрастные категории</v>
      </c>
      <c r="V404" s="28" t="str">
        <f>Культура!V53</f>
        <v>С,Г,У</v>
      </c>
      <c r="W404" s="28" t="str">
        <f>Культура!W53</f>
        <v>нет</v>
      </c>
    </row>
    <row r="405" spans="1:23" ht="76.5">
      <c r="A405" s="27">
        <v>378</v>
      </c>
      <c r="B405" s="28" t="str">
        <f>Культура!B54</f>
        <v>Культура</v>
      </c>
      <c r="C405" s="28" t="str">
        <f>Культура!C54</f>
        <v>Департамент культуры Тюменской области</v>
      </c>
      <c r="D405" s="28" t="str">
        <f>Культура!D54</f>
        <v>Сорокинский</v>
      </c>
      <c r="E405" s="28" t="str">
        <f>Культура!E54</f>
        <v>Муниципальное автономное учреждеие “Сорокинский центр культуры и досуга”</v>
      </c>
      <c r="F405" s="28" t="str">
        <f>Культура!F54</f>
        <v>МАУ “Сорокинский ЦкиД”</v>
      </c>
      <c r="G405" s="28" t="str">
        <f>Культура!G54</f>
        <v>Сорокинский район, с. Б. Сорокино, ул. 40 лет Октября, д. 1</v>
      </c>
      <c r="H405" s="28" t="str">
        <f>Культура!H54</f>
        <v>Фоменкова Ольга Михайловна, 8 (34550) 21962</v>
      </c>
      <c r="I405" s="28" t="str">
        <f>Культура!I54</f>
        <v>Центральная районная библиотека</v>
      </c>
      <c r="J405" s="28" t="str">
        <f>Культура!J54</f>
        <v>Здание</v>
      </c>
      <c r="K405" s="28" t="str">
        <f>Культура!K54</f>
        <v>Библиотека</v>
      </c>
      <c r="L405" s="28" t="str">
        <f>Культура!L54</f>
        <v>Сорокинский район, с. Б. Сорокино, ул. 40 лет Октября, д. 1</v>
      </c>
      <c r="M405" s="28">
        <f>Культура!M54</f>
        <v>1957</v>
      </c>
      <c r="N405" s="28" t="str">
        <f>Культура!N54</f>
        <v>Муниципальная</v>
      </c>
      <c r="O405" s="28">
        <f>Культура!O54</f>
        <v>2007</v>
      </c>
      <c r="P405" s="28" t="str">
        <f>Культура!P54</f>
        <v>Не запланирован</v>
      </c>
      <c r="Q405" s="28" t="str">
        <f>Культура!Q54</f>
        <v>№ 2 от 07.08.2017</v>
      </c>
      <c r="R405" s="28" t="str">
        <f>Культура!R54</f>
        <v>ДЧ-И</v>
      </c>
      <c r="S405" s="28" t="str">
        <f>Культура!S54</f>
        <v>+</v>
      </c>
      <c r="T405" s="28" t="str">
        <f>Культура!T54</f>
        <v>Предоставление населению услуг в области культуры и сфере досуга</v>
      </c>
      <c r="U405" s="28" t="str">
        <f>Культура!U54</f>
        <v>Все возрастные категории</v>
      </c>
      <c r="V405" s="28" t="str">
        <f>Культура!V54</f>
        <v>С,Г,У</v>
      </c>
      <c r="W405" s="28" t="str">
        <f>Культура!W54</f>
        <v>нет</v>
      </c>
    </row>
    <row r="406" spans="1:23" ht="102">
      <c r="A406" s="27">
        <v>379</v>
      </c>
      <c r="B406" s="28" t="str">
        <f>Культура!B55</f>
        <v>Дополнительное образование в сфере культуры</v>
      </c>
      <c r="C406" s="28" t="str">
        <f>Культура!C55</f>
        <v>Департамент культуры Тюменской области</v>
      </c>
      <c r="D406" s="28" t="str">
        <f>Культура!D55</f>
        <v>Сорокинский</v>
      </c>
      <c r="E406" s="28" t="str">
        <f>Культура!E55</f>
        <v>Муниципальное автономное учреждение дополнительного образования “Сорокинская детская школа искусств”</v>
      </c>
      <c r="F406" s="28" t="str">
        <f>Культура!F55</f>
        <v>МАУ ДО “Сорокинская ДШИ”</v>
      </c>
      <c r="G406" s="28" t="str">
        <f>Культура!G55</f>
        <v>Сорокинский район, с. Б.Сорокино, ул. Ленина, д. 40</v>
      </c>
      <c r="H406" s="28" t="str">
        <f>Культура!H55</f>
        <v>Броварных Людмила Владимировна, 8 (34550) 21565</v>
      </c>
      <c r="I406" s="28" t="str">
        <f>Культура!I55</f>
        <v>Сорокинская детская школа искусств</v>
      </c>
      <c r="J406" s="28" t="str">
        <f>Культура!J55</f>
        <v>Здание</v>
      </c>
      <c r="K406" s="28" t="str">
        <f>Культура!K55</f>
        <v>Школа искусств</v>
      </c>
      <c r="L406" s="28" t="str">
        <f>Культура!L55</f>
        <v>Сорокинский район, с. Б.Сорокино, ул. Ленина, д. 40</v>
      </c>
      <c r="M406" s="28">
        <f>Культура!M55</f>
        <v>1978</v>
      </c>
      <c r="N406" s="28" t="str">
        <f>Культура!N55</f>
        <v>Муниципальная</v>
      </c>
      <c r="O406" s="28">
        <f>Культура!O55</f>
        <v>2011</v>
      </c>
      <c r="P406" s="28" t="str">
        <f>Культура!P55</f>
        <v>Не запланирован</v>
      </c>
      <c r="Q406" s="28" t="str">
        <f>Культура!Q55</f>
        <v>№1 от 17.03.2017</v>
      </c>
      <c r="R406" s="28" t="str">
        <f>Культура!R55</f>
        <v>ДП-В</v>
      </c>
      <c r="S406" s="28" t="str">
        <f>Культура!S55</f>
        <v>+</v>
      </c>
      <c r="T406" s="28" t="str">
        <f>Культура!T55</f>
        <v>Предоставление населению услуг в области культуры и сфере досуга</v>
      </c>
      <c r="U406" s="28" t="str">
        <f>Культура!U55</f>
        <v>Дети, взрослые</v>
      </c>
      <c r="V406" s="28" t="str">
        <f>Культура!V55</f>
        <v>К,О,С,Г,У</v>
      </c>
      <c r="W406" s="28" t="str">
        <f>Культура!W55</f>
        <v>нет</v>
      </c>
    </row>
    <row r="407" spans="1:23" ht="102">
      <c r="A407" s="27">
        <v>380</v>
      </c>
      <c r="B407" s="28" t="str">
        <f>'Доп.образ. в сфере МП'!B7</f>
        <v>Дополнительное образование в сфере молодежной политики</v>
      </c>
      <c r="C407" s="28" t="str">
        <f>'Доп.образ. в сфере МП'!C7</f>
        <v>Департамент физической культуры, спорта и дополнительного образования Тюменской области</v>
      </c>
      <c r="D407" s="28" t="str">
        <f>'Доп.образ. в сфере МП'!D7</f>
        <v>Сорокинский</v>
      </c>
      <c r="E407" s="28" t="str">
        <f>'Доп.образ. в сфере МП'!E7</f>
        <v>Муниципальноеавтономное учреждение дополнительного образования “Сорокинский центр детского творчества”</v>
      </c>
      <c r="F407" s="28" t="str">
        <f>'Доп.образ. в сфере МП'!F7</f>
        <v>МАУ ДО “Сорокинский ЦДТ”</v>
      </c>
      <c r="G407" s="28" t="str">
        <f>'Доп.образ. в сфере МП'!G7</f>
        <v>Сорокинский район, с. Б. Сорокино, ул. Карбышева, д. 8</v>
      </c>
      <c r="H407" s="28" t="str">
        <f>'Доп.образ. в сфере МП'!H7</f>
        <v>Батурина Людмила Николаевна, 8 (34550) 21170</v>
      </c>
      <c r="I407" s="28" t="str">
        <f>'Доп.образ. в сфере МП'!I7</f>
        <v>МАУ ДО “Сорокинский ЦДТ”</v>
      </c>
      <c r="J407" s="28" t="str">
        <f>'Доп.образ. в сфере МП'!J7</f>
        <v>Здание</v>
      </c>
      <c r="K407" s="28" t="str">
        <f>'Доп.образ. в сфере МП'!K7</f>
        <v>ДО</v>
      </c>
      <c r="L407" s="28" t="str">
        <f>'Доп.образ. в сфере МП'!L7</f>
        <v>Сорокинский район, с. Б. Сорокино, ул. Карбышева, д. 8</v>
      </c>
      <c r="M407" s="28">
        <f>'Доп.образ. в сфере МП'!M7</f>
        <v>1976</v>
      </c>
      <c r="N407" s="28" t="str">
        <f>'Доп.образ. в сфере МП'!N7</f>
        <v>Муниципальная</v>
      </c>
      <c r="O407" s="28">
        <f>'Доп.образ. в сфере МП'!O7</f>
        <v>2007</v>
      </c>
      <c r="P407" s="28" t="str">
        <f>'Доп.образ. в сфере МП'!P7</f>
        <v>2022-2023</v>
      </c>
      <c r="Q407" s="28" t="str">
        <f>'Доп.образ. в сфере МП'!Q7</f>
        <v>№ 2 от 2017</v>
      </c>
      <c r="R407" s="28" t="str">
        <f>'Доп.образ. в сфере МП'!R7</f>
        <v>ДП-И</v>
      </c>
      <c r="S407" s="28" t="str">
        <f>'Доп.образ. в сфере МП'!S7</f>
        <v>+</v>
      </c>
      <c r="T407" s="28" t="str">
        <f>'Доп.образ. в сфере МП'!T7</f>
        <v>Оказание услуг населению по дополнительному образованию</v>
      </c>
      <c r="U407" s="28" t="str">
        <f>'Доп.образ. в сфере МП'!U7</f>
        <v>Все возрастные категории</v>
      </c>
      <c r="V407" s="28" t="str">
        <f>'Доп.образ. в сфере МП'!V7</f>
        <v>О,С,Г,У</v>
      </c>
      <c r="W407" s="28" t="str">
        <f>'Доп.образ. в сфере МП'!W7</f>
        <v>да</v>
      </c>
    </row>
    <row r="408" spans="1:23" ht="140.25">
      <c r="A408" s="27">
        <v>381</v>
      </c>
      <c r="B408" s="28" t="str">
        <f>'Занятость населения'!B17</f>
        <v>Занятость населения</v>
      </c>
      <c r="C408" s="28" t="str">
        <f>'Занятость населения'!C17</f>
        <v>Департамент труда и занятости населения Тюменской области</v>
      </c>
      <c r="D408" s="28" t="str">
        <f>'Занятость населения'!D17</f>
        <v>Сорокинский</v>
      </c>
      <c r="E408" s="28" t="str">
        <f>'Занятость населения'!E17</f>
        <v>Отделение государственного автономного учреждения Центра занятости населения Тюменской области по Сорокинскому району</v>
      </c>
      <c r="F408" s="28" t="str">
        <f>'Занятость населения'!F17</f>
        <v>Отделение ГАУ ЦЗН ТО по Сорокинскому району</v>
      </c>
      <c r="G408" s="28" t="str">
        <f>'Занятость населения'!G17</f>
        <v>Сорокинский район, с. Б. Сорокино, ул. Ленина, д. 57</v>
      </c>
      <c r="H408" s="28" t="str">
        <f>'Занятость населения'!H17</f>
        <v>Губина Елена Николаевна  8(34550) 2-26-73</v>
      </c>
      <c r="I408" s="28" t="str">
        <f>'Занятость населения'!I17</f>
        <v>Отделение ГАУ ЦЗН ТО по Сорокинскому району</v>
      </c>
      <c r="J408" s="28" t="str">
        <f>'Занятость населения'!J17</f>
        <v>Часть здания</v>
      </c>
      <c r="K408" s="28" t="str">
        <f>'Занятость населения'!K17</f>
        <v>Центр занятости населения</v>
      </c>
      <c r="L408" s="28" t="str">
        <f>'Занятость населения'!L17</f>
        <v>Сорокинский район, с. Б. Сорокино, ул. Ленина, д. 57</v>
      </c>
      <c r="M408" s="28">
        <f>'Занятость населения'!M17</f>
        <v>1975</v>
      </c>
      <c r="N408" s="28" t="str">
        <f>'Занятость населения'!N17</f>
        <v>Муниципальная</v>
      </c>
      <c r="O408" s="28">
        <f>'Занятость населения'!O17</f>
        <v>2010</v>
      </c>
      <c r="P408" s="28" t="str">
        <f>'Занятость населения'!P17</f>
        <v>Не запланирован</v>
      </c>
      <c r="Q408" s="28" t="str">
        <f>'Занятость населения'!Q17</f>
        <v>№ 1 от 14.04.2022</v>
      </c>
      <c r="R408" s="28" t="str">
        <f>'Занятость населения'!R17</f>
        <v>ДУ</v>
      </c>
      <c r="S408" s="28" t="str">
        <f>'Занятость населения'!S17</f>
        <v>+</v>
      </c>
      <c r="T408" s="28" t="str">
        <f>'Занятость населения'!T17</f>
        <v>Предоставление государственных услуг в области содействия занятости населения</v>
      </c>
      <c r="U408" s="28" t="str">
        <f>'Занятость населения'!U17</f>
        <v>Дети в возрасте от 14 до 18 лет, взрослые трудоспособного возраста</v>
      </c>
      <c r="V408" s="28" t="str">
        <f>'Занятость населения'!V17</f>
        <v>К,О,С,Г,У</v>
      </c>
      <c r="W408" s="28" t="str">
        <f>'Занятость населения'!W17</f>
        <v>да</v>
      </c>
    </row>
    <row r="409" spans="1:23" ht="102">
      <c r="A409" s="27">
        <v>382</v>
      </c>
      <c r="B409" s="28" t="str">
        <f>Транспорт!B17</f>
        <v>Транспортная инфраструктура</v>
      </c>
      <c r="C409" s="28" t="str">
        <f>Транспорт!C17</f>
        <v>Главное управление строительства Тюменской области</v>
      </c>
      <c r="D409" s="28" t="str">
        <f>Транспорт!D17</f>
        <v>Сорокинский</v>
      </c>
      <c r="E409" s="28" t="str">
        <f>Транспорт!E17</f>
        <v>Государственное бюджетное учреждение Тюменской области “Объединение автовокзалов и автостанций”</v>
      </c>
      <c r="F409" s="28" t="str">
        <f>Транспорт!F17</f>
        <v>ГБУ ТО “Объединение автовокзалов и автостанций”</v>
      </c>
      <c r="G409" s="28" t="str">
        <f>Транспорт!G17</f>
        <v xml:space="preserve">г. Тюмень, ул. Пермякова, д. 9 </v>
      </c>
      <c r="H409" s="28" t="str">
        <f>Транспорт!H17</f>
        <v>Антипин Артём Леонидович, 8 (3452) 358798</v>
      </c>
      <c r="I409" s="28" t="str">
        <f>Транспорт!I17</f>
        <v>Сорокинская автостанция</v>
      </c>
      <c r="J409" s="28" t="str">
        <f>Транспорт!J17</f>
        <v>Здание</v>
      </c>
      <c r="K409" s="28" t="str">
        <f>Транспорт!K17</f>
        <v>Автовокзалы</v>
      </c>
      <c r="L409" s="28" t="str">
        <f>Транспорт!L17</f>
        <v>Сорокинский район, с. Большое Сорокино, ул. Карбышева, д. 3</v>
      </c>
      <c r="M409" s="28">
        <f>Транспорт!M17</f>
        <v>2013</v>
      </c>
      <c r="N409" s="28" t="str">
        <f>Транспорт!N17</f>
        <v>Региональная</v>
      </c>
      <c r="O409" s="28" t="str">
        <f>Транспорт!O17</f>
        <v>Не проводился</v>
      </c>
      <c r="P409" s="28" t="str">
        <f>Транспорт!P17</f>
        <v>Не запланирован</v>
      </c>
      <c r="Q409" s="28" t="str">
        <f>Транспорт!Q17</f>
        <v>№ 15 от 03.12.2015</v>
      </c>
      <c r="R409" s="28" t="str">
        <f>Транспорт!R17</f>
        <v>ДЧ-И</v>
      </c>
      <c r="S409" s="28" t="str">
        <f>Транспорт!S17</f>
        <v>+</v>
      </c>
      <c r="T409" s="28" t="str">
        <f>Транспорт!T17</f>
        <v xml:space="preserve">Справочно-транспортные услуги, пассажирские перевозки
</v>
      </c>
      <c r="U409" s="28" t="str">
        <f>Транспорт!U17</f>
        <v>Все возрастные категории</v>
      </c>
      <c r="V409" s="28" t="str">
        <f>Транспорт!V17</f>
        <v>К,О,С,Г,У</v>
      </c>
      <c r="W409" s="28" t="str">
        <f>Транспорт!W17</f>
        <v>нет</v>
      </c>
    </row>
    <row r="410" spans="1:23" ht="165.75">
      <c r="A410" s="27">
        <v>383</v>
      </c>
      <c r="B410" s="28" t="e">
        <f>Соц.политика!#REF!</f>
        <v>#REF!</v>
      </c>
      <c r="C410" s="28" t="e">
        <f>Соц.политика!#REF!</f>
        <v>#REF!</v>
      </c>
      <c r="D410" s="28" t="e">
        <f>Соц.политика!#REF!</f>
        <v>#REF!</v>
      </c>
      <c r="E410" s="28" t="e">
        <f>Соц.политика!#REF!</f>
        <v>#REF!</v>
      </c>
      <c r="F410" s="28" t="e">
        <f>Соц.политика!#REF!</f>
        <v>#REF!</v>
      </c>
      <c r="G410" s="28" t="e">
        <f>Соц.политика!#REF!</f>
        <v>#REF!</v>
      </c>
      <c r="H410" s="28" t="e">
        <f>Соц.политика!#REF!</f>
        <v>#REF!</v>
      </c>
      <c r="I410" s="28" t="e">
        <f>Соц.политика!#REF!</f>
        <v>#REF!</v>
      </c>
      <c r="J410" s="28" t="e">
        <f>Соц.политика!#REF!</f>
        <v>#REF!</v>
      </c>
      <c r="K410" s="28" t="e">
        <f>Соц.политика!#REF!</f>
        <v>#REF!</v>
      </c>
      <c r="L410" s="28" t="e">
        <f>Соц.политика!#REF!</f>
        <v>#REF!</v>
      </c>
      <c r="M410" s="28" t="e">
        <f>Соц.политика!#REF!</f>
        <v>#REF!</v>
      </c>
      <c r="N410" s="28" t="e">
        <f>Соц.политика!#REF!</f>
        <v>#REF!</v>
      </c>
      <c r="O410" s="28" t="e">
        <f>Соц.политика!#REF!</f>
        <v>#REF!</v>
      </c>
      <c r="P410" s="28" t="e">
        <f>Соц.политика!#REF!</f>
        <v>#REF!</v>
      </c>
      <c r="Q410" s="28" t="e">
        <f>Соц.политика!#REF!</f>
        <v>#REF!</v>
      </c>
      <c r="R410" s="28" t="e">
        <f>Соц.политика!#REF!</f>
        <v>#REF!</v>
      </c>
      <c r="S410" s="28" t="e">
        <f>Соц.политика!#REF!</f>
        <v>#REF!</v>
      </c>
      <c r="T410" s="28" t="e">
        <f>Соц.политика!#REF!</f>
        <v>#REF!</v>
      </c>
      <c r="U410" s="28" t="e">
        <f>Соц.политика!#REF!</f>
        <v>#REF!</v>
      </c>
      <c r="V410" s="28" t="e">
        <f>Соц.политика!#REF!</f>
        <v>#REF!</v>
      </c>
      <c r="W410" s="28" t="e">
        <f>Соц.политика!#REF!</f>
        <v>#REF!</v>
      </c>
    </row>
    <row r="411" spans="1:23" ht="76.5">
      <c r="A411" s="27">
        <v>384</v>
      </c>
      <c r="B411" s="28" t="str">
        <f>Потреб.рынок!B23</f>
        <v>Торговля</v>
      </c>
      <c r="C411" s="28" t="str">
        <f>Потреб.рынок!C23</f>
        <v>Департамент потребительского рынка и туризма Тюменской области</v>
      </c>
      <c r="D411" s="28" t="str">
        <f>Потреб.рынок!D23</f>
        <v>Сорокинский</v>
      </c>
      <c r="E411" s="28" t="str">
        <f>Потреб.рынок!E23</f>
        <v>Общество с ограниченной ответственностью “Элемент-Трейд”</v>
      </c>
      <c r="F411" s="28" t="str">
        <f>Потреб.рынок!F23</f>
        <v>ООО “Элемент-Трейд”</v>
      </c>
      <c r="G411" s="28" t="str">
        <f>Потреб.рынок!G23</f>
        <v>Екатеринбург, ул. Щербакова, д. 4</v>
      </c>
      <c r="H411" s="28" t="str">
        <f>Потреб.рынок!H23</f>
        <v>Жеребцов Александр Леонидоич, 8 (3432) 161970</v>
      </c>
      <c r="I411" s="28" t="str">
        <f>Потреб.рынок!I23</f>
        <v>Универсам “Монетка”</v>
      </c>
      <c r="J411" s="28" t="str">
        <f>Потреб.рынок!J23</f>
        <v>Здание</v>
      </c>
      <c r="K411" s="28" t="str">
        <f>Потреб.рынок!K23</f>
        <v>Торговля</v>
      </c>
      <c r="L411" s="28" t="str">
        <f>Потреб.рынок!L23</f>
        <v>Сорокинский район, с. Сорокино, ул. Ленина, д. 54</v>
      </c>
      <c r="M411" s="28">
        <f>Потреб.рынок!M23</f>
        <v>2019</v>
      </c>
      <c r="N411" s="28" t="str">
        <f>Потреб.рынок!N23</f>
        <v>Частная</v>
      </c>
      <c r="O411" s="28" t="str">
        <f>Потреб.рынок!O23</f>
        <v>-</v>
      </c>
      <c r="P411" s="28">
        <f>Потреб.рынок!P23</f>
        <v>2030</v>
      </c>
      <c r="Q411" s="28" t="str">
        <f>Потреб.рынок!Q23</f>
        <v>Паспорт доступности не разработан</v>
      </c>
      <c r="R411" s="28" t="str">
        <f>Потреб.рынок!R23</f>
        <v>ДЧ</v>
      </c>
      <c r="S411" s="28" t="str">
        <f>Потреб.рынок!S23</f>
        <v>-</v>
      </c>
      <c r="T411" s="28" t="str">
        <f>Потреб.рынок!T23</f>
        <v>Предоставление услуг торговли</v>
      </c>
      <c r="U411" s="28" t="str">
        <f>Потреб.рынок!U23</f>
        <v>Все возрастные категории</v>
      </c>
      <c r="V411" s="28" t="str">
        <f>Потреб.рынок!V23</f>
        <v>К,О,С,Г,У</v>
      </c>
      <c r="W411" s="28" t="str">
        <f>Потреб.рынок!W23</f>
        <v>нет</v>
      </c>
    </row>
    <row r="412" spans="1:23" ht="51">
      <c r="A412" s="27">
        <v>385</v>
      </c>
      <c r="B412" s="28" t="str">
        <f>'Адм. здания'!B19</f>
        <v>Административные здания</v>
      </c>
      <c r="C412" s="28" t="str">
        <f>'Адм. здания'!C19</f>
        <v>Органы местного самоуправления</v>
      </c>
      <c r="D412" s="28" t="str">
        <f>'Адм. здания'!D19</f>
        <v>Тобольск</v>
      </c>
      <c r="E412" s="28" t="str">
        <f>'Адм. здания'!E19</f>
        <v>Администрация г. Тобольска</v>
      </c>
      <c r="F412" s="28" t="str">
        <f>'Адм. здания'!F19</f>
        <v>Администрация г. Тобольска</v>
      </c>
      <c r="G412" s="28" t="str">
        <f>'Адм. здания'!G19</f>
        <v>г. Тобольск, ул. Аптекарская, д. 3</v>
      </c>
      <c r="H412" s="28" t="str">
        <f>'Адм. здания'!H19</f>
        <v>Афанасьев Максим Викторович, 8 (3456) 220944</v>
      </c>
      <c r="I412" s="28" t="str">
        <f>'Адм. здания'!I19</f>
        <v>Администрация г. Тобольска</v>
      </c>
      <c r="J412" s="28" t="str">
        <f>'Адм. здания'!J19</f>
        <v>Часть здания</v>
      </c>
      <c r="K412" s="28" t="str">
        <f>'Адм. здания'!K19</f>
        <v>ОМСУ</v>
      </c>
      <c r="L412" s="28" t="str">
        <f>'Адм. здания'!L19</f>
        <v>г. Тобольск, ул. Аптекарская, д. 3</v>
      </c>
      <c r="M412" s="28">
        <f>'Адм. здания'!M19</f>
        <v>1967</v>
      </c>
      <c r="N412" s="28" t="str">
        <f>'Адм. здания'!N19</f>
        <v>Муниципальная</v>
      </c>
      <c r="O412" s="28">
        <f>'Адм. здания'!O19</f>
        <v>2017</v>
      </c>
      <c r="P412" s="28" t="str">
        <f>'Адм. здания'!P19</f>
        <v>Не запланирован</v>
      </c>
      <c r="Q412" s="28" t="str">
        <f>'Адм. здания'!Q19</f>
        <v>б/н от 23.12.2019</v>
      </c>
      <c r="R412" s="28" t="str">
        <f>'Адм. здания'!R19</f>
        <v>ДЧ-И (С); ДУ (У,О,Г); ВНД (К)</v>
      </c>
      <c r="S412" s="28" t="str">
        <f>'Адм. здания'!S19</f>
        <v>+</v>
      </c>
      <c r="T412" s="28" t="str">
        <f>'Адм. здания'!T19</f>
        <v>Деятельность органов местного самоуправления</v>
      </c>
      <c r="U412" s="28" t="str">
        <f>'Адм. здания'!U19</f>
        <v>Все возрастные категории</v>
      </c>
      <c r="V412" s="28" t="str">
        <f>'Адм. здания'!V19</f>
        <v>К,О,С,Г,У</v>
      </c>
      <c r="W412" s="28" t="str">
        <f>'Адм. здания'!W19</f>
        <v>нет</v>
      </c>
    </row>
    <row r="413" spans="1:23" ht="89.25">
      <c r="A413" s="27">
        <v>386</v>
      </c>
      <c r="B413" s="28" t="str">
        <f>Аптека!B18</f>
        <v>Аптеки</v>
      </c>
      <c r="C413" s="28" t="str">
        <f>Аптека!C18</f>
        <v>Органы местного самоуправления</v>
      </c>
      <c r="D413" s="28" t="str">
        <f>Аптека!D18</f>
        <v>Тобольск</v>
      </c>
      <c r="E413" s="28" t="str">
        <f>Аптека!E18</f>
        <v>Акционерное общество "Фармация"</v>
      </c>
      <c r="F413" s="28" t="str">
        <f>Аптека!F18</f>
        <v>АО "Фармация"</v>
      </c>
      <c r="G413" s="28" t="str">
        <f>Аптека!G18</f>
        <v>г. Тюмень, ул. Велижанская, д. 77</v>
      </c>
      <c r="H413" s="28" t="str">
        <f>Аптека!H18</f>
        <v>Дроздова Татьяна Леонидовна 8 (3452) 472803</v>
      </c>
      <c r="I413" s="28" t="str">
        <f>Аптека!I18</f>
        <v>Аптека № 206</v>
      </c>
      <c r="J413" s="28" t="str">
        <f>Аптека!J18</f>
        <v>Здание</v>
      </c>
      <c r="K413" s="28" t="str">
        <f>Аптека!K18</f>
        <v>Аптеки</v>
      </c>
      <c r="L413" s="28" t="str">
        <f>Аптека!L18</f>
        <v>Тюменская область, г.Тобольск, 4 мкр., д.53/1</v>
      </c>
      <c r="M413" s="28">
        <f>Аптека!M18</f>
        <v>1984</v>
      </c>
      <c r="N413" s="28" t="str">
        <f>Аптека!N18</f>
        <v>Частная</v>
      </c>
      <c r="O413" s="28" t="str">
        <f>Аптека!O18</f>
        <v>_</v>
      </c>
      <c r="P413" s="28">
        <f>Аптека!P18</f>
        <v>2020</v>
      </c>
      <c r="Q413" s="28" t="str">
        <f>Аптека!Q18</f>
        <v>№ б/н от 16.06.2020</v>
      </c>
      <c r="R413" s="28" t="str">
        <f>Аптека!R18</f>
        <v>ДП-В</v>
      </c>
      <c r="S413" s="28" t="str">
        <f>Аптека!S18</f>
        <v>_</v>
      </c>
      <c r="T413" s="28" t="str">
        <f>Аптека!T18</f>
        <v>Предоставление услуг по продаже лекарственных средств, в т.ч. льготным категориям граждан</v>
      </c>
      <c r="U413" s="28" t="str">
        <f>Аптека!U18</f>
        <v>Все возрастные категории</v>
      </c>
      <c r="V413" s="28" t="str">
        <f>Аптека!V18</f>
        <v>К,О,С,Г,У</v>
      </c>
      <c r="W413" s="28" t="str">
        <f>Аптека!W18</f>
        <v>Нет</v>
      </c>
    </row>
    <row r="414" spans="1:23" ht="102">
      <c r="A414" s="27">
        <v>387</v>
      </c>
      <c r="B414" s="28" t="str">
        <f>'Почта России'!B17</f>
        <v>Почта России</v>
      </c>
      <c r="C414" s="28" t="str">
        <f>'Почта России'!C17</f>
        <v>Акционерное общество “Почта России”</v>
      </c>
      <c r="D414" s="28" t="str">
        <f>'Почта России'!D17</f>
        <v>Тобольск</v>
      </c>
      <c r="E414" s="28" t="str">
        <f>'Почта России'!E17</f>
        <v>Управление федеральной почтовой связи Тюменской области Акционерного общества "Почта России"</v>
      </c>
      <c r="F414" s="28" t="str">
        <f>'Почта России'!F17</f>
        <v>УФПС Тюменской области  АО «Почта России»</v>
      </c>
      <c r="G414" s="28" t="str">
        <f>'Почта России'!G17</f>
        <v>г. Тюмень, ул. Республики д.56</v>
      </c>
      <c r="H414" s="28" t="str">
        <f>'Почта России'!H17</f>
        <v>Деревянченко Александр Анатольевич, 8 (3456) 277752 (доб.2720)</v>
      </c>
      <c r="I414" s="28" t="str">
        <f>'Почта России'!I17</f>
        <v>Отделение почтовой связи Тобольск 626150</v>
      </c>
      <c r="J414" s="28" t="str">
        <f>'Почта России'!J17</f>
        <v>Часть здания</v>
      </c>
      <c r="K414" s="28" t="str">
        <f>'Почта России'!K17</f>
        <v>Отделения почтовой связи</v>
      </c>
      <c r="L414" s="28" t="str">
        <f>'Почта России'!L17</f>
        <v>г. Тобольск,  4-ый мкр., д. 42/1</v>
      </c>
      <c r="M414" s="28">
        <f>'Почта России'!M17</f>
        <v>1986</v>
      </c>
      <c r="N414" s="28" t="str">
        <f>'Почта России'!N17</f>
        <v>Частная</v>
      </c>
      <c r="O414" s="28">
        <f>'Почта России'!O17</f>
        <v>2011</v>
      </c>
      <c r="P414" s="28" t="str">
        <f>'Почта России'!P17</f>
        <v>Не запланирован</v>
      </c>
      <c r="Q414" s="28" t="str">
        <f>'Почта России'!Q17</f>
        <v>№ 32 от 30.12.2015</v>
      </c>
      <c r="R414" s="28" t="str">
        <f>'Почта России'!R17</f>
        <v>ДУ при организации ситуационной помощи</v>
      </c>
      <c r="S414" s="28" t="str">
        <f>'Почта России'!S17</f>
        <v>+</v>
      </c>
      <c r="T414" s="28" t="str">
        <f>'Почта России'!T17</f>
        <v>Все услуги почтовой связи</v>
      </c>
      <c r="U414" s="28" t="str">
        <f>'Почта России'!U17</f>
        <v>Все возрастные категории</v>
      </c>
      <c r="V414" s="28" t="str">
        <f>'Почта России'!V17</f>
        <v>К,О,С,Г,У</v>
      </c>
      <c r="W414" s="28" t="str">
        <f>'Почта России'!W17</f>
        <v>Нет</v>
      </c>
    </row>
    <row r="415" spans="1:23" ht="102">
      <c r="A415" s="27">
        <v>388</v>
      </c>
      <c r="B415" s="28" t="str">
        <f>'Почта России'!B18</f>
        <v>Почта России</v>
      </c>
      <c r="C415" s="28" t="str">
        <f>'Почта России'!C18</f>
        <v>Акционерное общество “Почта России”</v>
      </c>
      <c r="D415" s="28" t="str">
        <f>'Почта России'!D18</f>
        <v>Тобольск</v>
      </c>
      <c r="E415" s="28" t="str">
        <f>'Почта России'!E18</f>
        <v>Управление федеральной почтовой связи Тюменской области Акционерного общества "Почта России"</v>
      </c>
      <c r="F415" s="28" t="str">
        <f>'Почта России'!F18</f>
        <v>УФПС Тюменской области  АО «Почта России»</v>
      </c>
      <c r="G415" s="28" t="str">
        <f>'Почта России'!G18</f>
        <v>г. Тюмень, ул. Республики д.56</v>
      </c>
      <c r="H415" s="28" t="str">
        <f>'Почта России'!H18</f>
        <v>Деревянченко Александр Анатольевич, 8 (3456) 277752 (доб.2720)</v>
      </c>
      <c r="I415" s="28" t="str">
        <f>'Почта России'!I18</f>
        <v>Отделение почтовой связи Тобольск 626152</v>
      </c>
      <c r="J415" s="28" t="str">
        <f>'Почта России'!J18</f>
        <v>Часть здания</v>
      </c>
      <c r="K415" s="28" t="str">
        <f>'Почта России'!K18</f>
        <v xml:space="preserve">Отделения почтовой связи </v>
      </c>
      <c r="L415" s="28" t="str">
        <f>'Почта России'!L18</f>
        <v>г. Тобольск, ул. Октябрьская, д.33</v>
      </c>
      <c r="M415" s="28">
        <f>'Почта России'!M18</f>
        <v>1986</v>
      </c>
      <c r="N415" s="28" t="str">
        <f>'Почта России'!N18</f>
        <v>Частная</v>
      </c>
      <c r="O415" s="28">
        <f>'Почта России'!O18</f>
        <v>1982</v>
      </c>
      <c r="P415" s="28" t="str">
        <f>'Почта России'!P18</f>
        <v>Не запланирован</v>
      </c>
      <c r="Q415" s="28" t="str">
        <f>'Почта России'!Q18</f>
        <v>№ б/н от 20.02.2020</v>
      </c>
      <c r="R415" s="28" t="str">
        <f>'Почта России'!R18</f>
        <v>ДП</v>
      </c>
      <c r="S415" s="28" t="str">
        <f>'Почта России'!S18</f>
        <v>+</v>
      </c>
      <c r="T415" s="28" t="str">
        <f>'Почта России'!T18</f>
        <v>Все услуги почтовой связи</v>
      </c>
      <c r="U415" s="28" t="str">
        <f>'Почта России'!U18</f>
        <v>Все возрастные категории</v>
      </c>
      <c r="V415" s="28" t="str">
        <f>'Почта России'!V18</f>
        <v>К,О,С,Г,У</v>
      </c>
      <c r="W415" s="28" t="str">
        <f>'Почта России'!W18</f>
        <v>Нет</v>
      </c>
    </row>
    <row r="416" spans="1:23" ht="102">
      <c r="A416" s="27">
        <v>389</v>
      </c>
      <c r="B416" s="28" t="str">
        <f>'Почта России'!B19</f>
        <v>Почта России</v>
      </c>
      <c r="C416" s="28" t="str">
        <f>'Почта России'!C19</f>
        <v>Акционерное общество “Почта России”</v>
      </c>
      <c r="D416" s="28" t="str">
        <f>'Почта России'!D19</f>
        <v>Тобольск</v>
      </c>
      <c r="E416" s="28" t="str">
        <f>'Почта России'!E19</f>
        <v>Управление федеральной почтовой связи Тюменской области Акционерного общества "Почта России"</v>
      </c>
      <c r="F416" s="28" t="str">
        <f>'Почта России'!F19</f>
        <v>УФПС Тюменской области  АО «Почта России»</v>
      </c>
      <c r="G416" s="28" t="str">
        <f>'Почта России'!G19</f>
        <v>г. Тюмень, ул. Республики д.56</v>
      </c>
      <c r="H416" s="28" t="str">
        <f>'Почта России'!H19</f>
        <v>Деревянченко Александр Анатольевич, 8 (3456) 277752 (доб.2720)</v>
      </c>
      <c r="I416" s="28" t="str">
        <f>'Почта России'!I19</f>
        <v>Отделение почтовой связи Тобольск 626158</v>
      </c>
      <c r="J416" s="28" t="str">
        <f>'Почта России'!J19</f>
        <v>Часть здания</v>
      </c>
      <c r="K416" s="28" t="str">
        <f>'Почта России'!K19</f>
        <v xml:space="preserve">Отделения почтовой связи   </v>
      </c>
      <c r="L416" s="28" t="str">
        <f>'Почта России'!L19</f>
        <v>г. Тобольск,  9-ый мкр., д.21</v>
      </c>
      <c r="M416" s="28">
        <f>'Почта России'!M19</f>
        <v>1990</v>
      </c>
      <c r="N416" s="28" t="str">
        <f>'Почта России'!N19</f>
        <v>Частная</v>
      </c>
      <c r="O416" s="28">
        <f>'Почта России'!O19</f>
        <v>1992</v>
      </c>
      <c r="P416" s="28" t="str">
        <f>'Почта России'!P19</f>
        <v>Не запланирован</v>
      </c>
      <c r="Q416" s="28" t="str">
        <f>'Почта России'!Q19</f>
        <v>№ б/н от 24.03.2020</v>
      </c>
      <c r="R416" s="28" t="str">
        <f>'Почта России'!R19</f>
        <v>ДП</v>
      </c>
      <c r="S416" s="28" t="str">
        <f>'Почта России'!S19</f>
        <v>+</v>
      </c>
      <c r="T416" s="28" t="str">
        <f>'Почта России'!T19</f>
        <v>Все услуги почтовой связи</v>
      </c>
      <c r="U416" s="28" t="str">
        <f>'Почта России'!U19</f>
        <v>Все возрастные категории</v>
      </c>
      <c r="V416" s="28" t="str">
        <f>'Почта России'!V19</f>
        <v>К,О,С,Г,У</v>
      </c>
      <c r="W416" s="28" t="str">
        <f>'Почта России'!W19</f>
        <v>Нет</v>
      </c>
    </row>
    <row r="417" spans="1:23" ht="127.5">
      <c r="A417" s="27">
        <v>390</v>
      </c>
      <c r="B417" s="28" t="str">
        <f>ООИ!B19</f>
        <v>Общественные организации инвалидов</v>
      </c>
      <c r="C417" s="28" t="str">
        <f>ООИ!C19</f>
        <v>Всероссийское общество инвалидов</v>
      </c>
      <c r="D417" s="28" t="str">
        <f>ООИ!D19</f>
        <v>Тобольск</v>
      </c>
      <c r="E417" s="28" t="str">
        <f>ООИ!E19</f>
        <v>Тюменская областная региональная организация Общероссийской общественной организации «Всероссийское общество инвалидов»</v>
      </c>
      <c r="F417" s="28" t="str">
        <f>ООИ!F19</f>
        <v>ТРО ООО “ВОИ”</v>
      </c>
      <c r="G417" s="28" t="str">
        <f>ООИ!G19</f>
        <v>г. Тюмень, ул. 50 лет Октября, д.84, корп.2</v>
      </c>
      <c r="H417" s="28" t="str">
        <f>ООИ!H19</f>
        <v>Варавко Наталья Юрьевна, 8(3456)26-87-78   trovoi.2011@yandex.ru</v>
      </c>
      <c r="I417" s="28" t="str">
        <f>ООИ!I19</f>
        <v>Тобольская городская организация ВОИ</v>
      </c>
      <c r="J417" s="28" t="str">
        <f>ООИ!J19</f>
        <v>Часть здания</v>
      </c>
      <c r="K417" s="28" t="str">
        <f>ООИ!K19</f>
        <v>ООИ</v>
      </c>
      <c r="L417" s="28" t="str">
        <f>ООИ!L19</f>
        <v xml:space="preserve"> г.Тобольск, 7А мкр., д.6, </v>
      </c>
      <c r="M417" s="28">
        <f>ООИ!M19</f>
        <v>1987</v>
      </c>
      <c r="N417" s="28" t="str">
        <f>ООИ!N19</f>
        <v>Муниципальная</v>
      </c>
      <c r="O417" s="28">
        <f>ООИ!O19</f>
        <v>2019</v>
      </c>
      <c r="P417" s="28" t="str">
        <f>ООИ!P19</f>
        <v>Не запланирован</v>
      </c>
      <c r="Q417" s="28" t="str">
        <f>ООИ!Q19</f>
        <v>№ б/н  от 10.01.2020</v>
      </c>
      <c r="R417" s="28" t="str">
        <f>ООИ!R19</f>
        <v>ДЧ-В</v>
      </c>
      <c r="S417" s="28" t="str">
        <f>ООИ!S19</f>
        <v>+</v>
      </c>
      <c r="T417" s="28" t="str">
        <f>ООИ!T19</f>
        <v>Оказание услуг по социальной реабилитации, адаптации, интеграции инвалидов</v>
      </c>
      <c r="U417" s="28" t="str">
        <f>ООИ!U19</f>
        <v>Все категории населения</v>
      </c>
      <c r="V417" s="28" t="str">
        <f>ООИ!V19</f>
        <v>К,О,С,Г,У</v>
      </c>
      <c r="W417" s="28" t="str">
        <f>ООИ!W19</f>
        <v>нет</v>
      </c>
    </row>
    <row r="418" spans="1:23" ht="178.5">
      <c r="A418" s="27">
        <v>391</v>
      </c>
      <c r="B418" s="28" t="str">
        <f>ООИ!B20</f>
        <v>Общественные организации инвалидов</v>
      </c>
      <c r="C418" s="28" t="str">
        <f>ООИ!C20</f>
        <v>Всероссийское общество слепых</v>
      </c>
      <c r="D418" s="28" t="str">
        <f>ООИ!D20</f>
        <v>Тобольск</v>
      </c>
      <c r="E418" s="28" t="str">
        <f>ООИ!E20</f>
        <v xml:space="preserve">Тюменская областная организация Общероссийской общественной организации инвалидов «Всероссийское ордена Трудового Красного Знамени общество слепых» </v>
      </c>
      <c r="F418" s="28" t="str">
        <f>ООИ!F20</f>
        <v>ТОО ОООИ «Всероссийское ордена Трудового Красного Знамени общество слепых»</v>
      </c>
      <c r="G418" s="28" t="str">
        <f>ООИ!G20</f>
        <v>г.Тюмень ул. Мельничная, д. 17</v>
      </c>
      <c r="H418" s="28" t="str">
        <f>ООИ!H20</f>
        <v>Непомнящих Ольга Федоровна,
8 (3456) 
220970</v>
      </c>
      <c r="I418" s="28" t="str">
        <f>ООИ!I20</f>
        <v>Тобольская местная организация ВОС</v>
      </c>
      <c r="J418" s="28" t="str">
        <f>ООИ!J20</f>
        <v>Часть здания</v>
      </c>
      <c r="K418" s="28" t="str">
        <f>ООИ!K20</f>
        <v>ООИ</v>
      </c>
      <c r="L418" s="28" t="str">
        <f>ООИ!L20</f>
        <v>г. Тобольск, 
ул. Ремезова, д. 3</v>
      </c>
      <c r="M418" s="28">
        <f>ООИ!M20</f>
        <v>1970</v>
      </c>
      <c r="N418" s="28" t="str">
        <f>ООИ!N20</f>
        <v>Муниципальная</v>
      </c>
      <c r="O418" s="28">
        <f>ООИ!O20</f>
        <v>2003</v>
      </c>
      <c r="P418" s="28" t="str">
        <f>ООИ!P20</f>
        <v>Не запланирован</v>
      </c>
      <c r="Q418" s="28" t="str">
        <f>ООИ!Q20</f>
        <v>№ 3-(ВОС) от 15.05.2013</v>
      </c>
      <c r="R418" s="28" t="str">
        <f>ООИ!R20</f>
        <v>ДУ-(О, С, Г), ДП-(У), ВНД-(К)</v>
      </c>
      <c r="S418" s="28" t="str">
        <f>ООИ!S20</f>
        <v>+</v>
      </c>
      <c r="T418" s="28" t="str">
        <f>ООИ!T20</f>
        <v>Оказание услуг по социальной реабилитации, адаптации, интеграции инвалидов</v>
      </c>
      <c r="U418" s="28" t="str">
        <f>ООИ!U20</f>
        <v>Все возрастные категории</v>
      </c>
      <c r="V418" s="28" t="str">
        <f>ООИ!V20</f>
        <v>С</v>
      </c>
      <c r="W418" s="28" t="str">
        <f>ООИ!W20</f>
        <v>Нет</v>
      </c>
    </row>
    <row r="419" spans="1:23" ht="140.25">
      <c r="A419" s="27">
        <v>392</v>
      </c>
      <c r="B419" s="28" t="str">
        <f>ООИ!B21</f>
        <v>Общественные организации инвалидов</v>
      </c>
      <c r="C419" s="28" t="str">
        <f>ООИ!C21</f>
        <v>Всероссийское общество глухих</v>
      </c>
      <c r="D419" s="28" t="str">
        <f>ООИ!D21</f>
        <v>Тобольск</v>
      </c>
      <c r="E419" s="28" t="str">
        <f>ООИ!E21</f>
        <v>Тюменское региональное общероссийское отделение общероссийской общественной организации инвалидов "Всероссийского общества глухих"</v>
      </c>
      <c r="F419" s="28" t="str">
        <f>ООИ!F21</f>
        <v>ТРО ОООИ ВОГ</v>
      </c>
      <c r="G419" s="28" t="str">
        <f>ООИ!G21</f>
        <v>г. Тюмень, ул. Розы Люксенбург, д.12Б</v>
      </c>
      <c r="H419" s="28" t="str">
        <f>ООИ!H21</f>
        <v>Буракевич Наталья Юрьевна, 8(3452)468443,451735, 445320</v>
      </c>
      <c r="I419" s="28" t="str">
        <f>ООИ!I21</f>
        <v>Тобольская местная организация ВОГ</v>
      </c>
      <c r="J419" s="28" t="str">
        <f>ООИ!J21</f>
        <v>Часть здания</v>
      </c>
      <c r="K419" s="28" t="str">
        <f>ООИ!K21</f>
        <v>ООИ</v>
      </c>
      <c r="L419" s="28" t="str">
        <f>ООИ!L21</f>
        <v>г. Тобольск, ул. Свердлова, д. 28, помещ. 4</v>
      </c>
      <c r="M419" s="28">
        <f>ООИ!M21</f>
        <v>1967</v>
      </c>
      <c r="N419" s="28" t="str">
        <f>ООИ!N21</f>
        <v>Федеральная</v>
      </c>
      <c r="O419" s="28" t="str">
        <f>ООИ!O21</f>
        <v>-</v>
      </c>
      <c r="P419" s="28" t="str">
        <f>ООИ!P21</f>
        <v>Не запланировано</v>
      </c>
      <c r="Q419" s="28" t="str">
        <f>ООИ!Q21</f>
        <v>Паспорт доступности не разработан</v>
      </c>
      <c r="R419" s="28" t="str">
        <f>ООИ!R21</f>
        <v>ДЧ-И (К,Г,С,О,У)</v>
      </c>
      <c r="S419" s="28" t="str">
        <f>ООИ!S21</f>
        <v>-</v>
      </c>
      <c r="T419" s="28" t="str">
        <f>ООИ!T21</f>
        <v>Оказание услуг по социальной реабилитации, адаптации, интеграции инвалидов</v>
      </c>
      <c r="U419" s="28" t="str">
        <f>ООИ!U21</f>
        <v>Все возрастные категории</v>
      </c>
      <c r="V419" s="28" t="str">
        <f>ООИ!V21</f>
        <v>Г</v>
      </c>
      <c r="W419" s="28" t="str">
        <f>ООИ!W21</f>
        <v>да</v>
      </c>
    </row>
    <row r="420" spans="1:23" ht="191.25">
      <c r="A420" s="27">
        <v>393</v>
      </c>
      <c r="B420" s="28" t="str">
        <f>МСЭ!B5</f>
        <v xml:space="preserve">Медико-социальная экспертиза </v>
      </c>
      <c r="C420" s="28" t="str">
        <f>МСЭ!C5</f>
        <v>Министерство труда и социальной защиты Российской Федерации</v>
      </c>
      <c r="D420" s="28" t="str">
        <f>МСЭ!D5</f>
        <v>Тобольск</v>
      </c>
      <c r="E420" s="28" t="str">
        <f>МСЭ!E5</f>
        <v>Федеральное казённое учреждение «Главное бюро медико-социальной экспертизы по Тюменской области» Министерства труда и социальной защиты Российской Федерации</v>
      </c>
      <c r="F420" s="28" t="str">
        <f>МСЭ!F5</f>
        <v>ФКУ “ГБ МСЭ по Тюменской области” Минтруда России</v>
      </c>
      <c r="G420" s="28" t="str">
        <f>МСЭ!G5</f>
        <v>г. Тюмень ул. Шишкова, д. 6, стр. 1</v>
      </c>
      <c r="H420" s="28" t="str">
        <f>МСЭ!H5</f>
        <v>Олькова Надежда Витальевна,8(3452) 383200</v>
      </c>
      <c r="I420" s="28" t="str">
        <f>МСЭ!I5</f>
        <v>Экспертные помещения</v>
      </c>
      <c r="J420" s="28" t="str">
        <f>МСЭ!J5</f>
        <v>Часть здания</v>
      </c>
      <c r="K420" s="28" t="str">
        <f>МСЭ!K5</f>
        <v>МСЭ</v>
      </c>
      <c r="L420" s="28" t="str">
        <f>МСЭ!L5</f>
        <v>г. Тобольск, 8 мкр., д. 32/1</v>
      </c>
      <c r="M420" s="28">
        <f>МСЭ!M5</f>
        <v>1980</v>
      </c>
      <c r="N420" s="28" t="str">
        <f>МСЭ!N5</f>
        <v>Федеральная</v>
      </c>
      <c r="O420" s="28">
        <f>МСЭ!O5</f>
        <v>2013</v>
      </c>
      <c r="P420" s="28" t="str">
        <f>МСЭ!P5</f>
        <v>Не запланирован</v>
      </c>
      <c r="Q420" s="28" t="str">
        <f>МСЭ!Q5</f>
        <v>№ б/н от 20.02.2019</v>
      </c>
      <c r="R420" s="28" t="str">
        <f>МСЭ!R5</f>
        <v>ДЧ</v>
      </c>
      <c r="S420" s="28" t="str">
        <f>МСЭ!S5</f>
        <v>+</v>
      </c>
      <c r="T420" s="28" t="str">
        <f>МСЭ!T5</f>
        <v>Оказание услуг по проведению медико-социальной экспертизы</v>
      </c>
      <c r="U420" s="28" t="str">
        <f>МСЭ!U5</f>
        <v>Все возрастные категории</v>
      </c>
      <c r="V420" s="28" t="str">
        <f>МСЭ!V5</f>
        <v>К,О,С,Г,У</v>
      </c>
      <c r="W420" s="28" t="str">
        <f>МСЭ!W5</f>
        <v>нет</v>
      </c>
    </row>
    <row r="421" spans="1:23" ht="178.5">
      <c r="A421" s="27">
        <v>394</v>
      </c>
      <c r="B421" s="28" t="str">
        <f>МФЦ!B18</f>
        <v>Многофункциональные центры предоставления государственных и муниципальных услуг</v>
      </c>
      <c r="C421" s="28" t="str">
        <f>МФЦ!C18</f>
        <v xml:space="preserve">Аппарат Губернатора Тюменской области </v>
      </c>
      <c r="D421" s="28" t="str">
        <f>МФЦ!D18</f>
        <v>Тобольск</v>
      </c>
      <c r="E421" s="28" t="str">
        <f>МФЦ!E18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421" s="28" t="str">
        <f>МФЦ!F18</f>
        <v xml:space="preserve">ГАУ ТО “МФЦ" </v>
      </c>
      <c r="G421" s="28" t="str">
        <f>МФЦ!G18</f>
        <v xml:space="preserve">г. Тюмень, ул. Первомайская, д. 50/1 </v>
      </c>
      <c r="H421" s="28" t="str">
        <f>МФЦ!H18</f>
        <v>Нагибин Александр Николаевич 8(3452)399730, 399289</v>
      </c>
      <c r="I421" s="28" t="str">
        <f>МФЦ!I18</f>
        <v xml:space="preserve">Тобольский филиал ГАУ ТО “МФЦ" </v>
      </c>
      <c r="J421" s="28" t="str">
        <f>МФЦ!J18</f>
        <v>здание</v>
      </c>
      <c r="K421" s="28" t="str">
        <f>МФЦ!K18</f>
        <v>Многофункциональные центры</v>
      </c>
      <c r="L421" s="28" t="str">
        <f>МФЦ!L18</f>
        <v>г. Тобольск, 10 мкр., д.64</v>
      </c>
      <c r="M421" s="28">
        <f>МФЦ!M18</f>
        <v>2018</v>
      </c>
      <c r="N421" s="28" t="str">
        <f>МФЦ!N18</f>
        <v>региональная</v>
      </c>
      <c r="O421" s="28" t="str">
        <f>МФЦ!O18</f>
        <v>-</v>
      </c>
      <c r="P421" s="28" t="str">
        <f>МФЦ!P18</f>
        <v>Не запланирован</v>
      </c>
      <c r="Q421" s="28" t="str">
        <f>МФЦ!Q18</f>
        <v>№ 25 от 22.08.2022</v>
      </c>
      <c r="R421" s="28" t="str">
        <f>МФЦ!R18</f>
        <v>ДЧ-И (К, О, Г, У), ДУ (С)</v>
      </c>
      <c r="S421" s="28" t="str">
        <f>МФЦ!S18</f>
        <v>+</v>
      </c>
      <c r="T421" s="28" t="str">
        <f>МФЦ!T18</f>
        <v>Предоставление населению государственных и муниципальных услуг</v>
      </c>
      <c r="U421" s="28" t="str">
        <f>МФЦ!U18</f>
        <v>Все возрастные категории</v>
      </c>
      <c r="V421" s="28" t="str">
        <f>МФЦ!V18</f>
        <v>К,О,С,Г,У</v>
      </c>
      <c r="W421" s="28" t="str">
        <f>МФЦ!W18</f>
        <v>нет</v>
      </c>
    </row>
    <row r="422" spans="1:23" ht="89.25">
      <c r="A422" s="27">
        <v>395</v>
      </c>
      <c r="B422" s="28" t="str">
        <f>ПФРФ!B19</f>
        <v>Пенсионные фонды</v>
      </c>
      <c r="C422" s="28" t="str">
        <f>ПФРФ!C19</f>
        <v>Государственное учреждение-Отделение Пенсионного Фонда Росси по Тюменской области</v>
      </c>
      <c r="D422" s="28" t="str">
        <f>ПФРФ!D19</f>
        <v>Тобольск</v>
      </c>
      <c r="E422" s="28" t="str">
        <f>ПФРФ!E19</f>
        <v>Государственное учреждение-Отделение Пенсионного Фонда Росси по Тюменской области</v>
      </c>
      <c r="F422" s="28" t="str">
        <f>ПФРФ!F19</f>
        <v>ОПФР по Тюменской области</v>
      </c>
      <c r="G422" s="28" t="str">
        <f>ПФРФ!G19</f>
        <v>г. Тюмень, ул. Республики, 83а</v>
      </c>
      <c r="H422" s="28" t="str">
        <f>ПФРФ!H19</f>
        <v>Чалкова Алефтина Сергеевна, 8 (3452) 270970</v>
      </c>
      <c r="I422" s="28" t="str">
        <f>ПФРФ!I19</f>
        <v xml:space="preserve">Клиентская служба (на правах отдела) в г. Тобольске </v>
      </c>
      <c r="J422" s="28" t="str">
        <f>ПФРФ!J19</f>
        <v>Здание</v>
      </c>
      <c r="K422" s="28" t="str">
        <f>ПФРФ!K19</f>
        <v xml:space="preserve"> Пенсионные фонды</v>
      </c>
      <c r="L422" s="28" t="str">
        <f>ПФРФ!L19</f>
        <v>г. Тобольск, 10 микрорайон, д. 16а</v>
      </c>
      <c r="M422" s="28">
        <f>ПФРФ!M19</f>
        <v>1994</v>
      </c>
      <c r="N422" s="28" t="str">
        <f>ПФРФ!N19</f>
        <v>Частная</v>
      </c>
      <c r="O422" s="28" t="str">
        <f>ПФРФ!O19</f>
        <v>нет</v>
      </c>
      <c r="P422" s="28" t="str">
        <f>ПФРФ!P19</f>
        <v>Не запланирован</v>
      </c>
      <c r="Q422" s="28" t="str">
        <f>ПФРФ!Q19</f>
        <v>№ б/н от 2015</v>
      </c>
      <c r="R422" s="28" t="str">
        <f>ПФРФ!R19</f>
        <v>ДЧ-И (К,О,С,Г,У)</v>
      </c>
      <c r="S422" s="28" t="str">
        <f>ПФРФ!S19</f>
        <v xml:space="preserve"> +</v>
      </c>
      <c r="T422" s="28" t="str">
        <f>ПФРФ!T19</f>
        <v>Государственное пенсионное обеспечение</v>
      </c>
      <c r="U422" s="28" t="str">
        <f>ПФРФ!U19</f>
        <v>Все возрастные категории</v>
      </c>
      <c r="V422" s="28" t="str">
        <f>ПФРФ!V19</f>
        <v>К,О,С,Г,У</v>
      </c>
      <c r="W422" s="28" t="str">
        <f>ПФРФ!W19</f>
        <v>нет</v>
      </c>
    </row>
    <row r="423" spans="1:23" ht="89.25">
      <c r="A423" s="27">
        <v>396</v>
      </c>
      <c r="B423" s="28" t="str">
        <f>ПФРФ!B20</f>
        <v>Пенсионные фонды</v>
      </c>
      <c r="C423" s="28" t="str">
        <f>ПФРФ!C20</f>
        <v>Государственное учреждение-Отделение Пенсионного Фонда Росси по Тюменской области</v>
      </c>
      <c r="D423" s="28" t="str">
        <f>ПФРФ!D20</f>
        <v>Тобольск</v>
      </c>
      <c r="E423" s="28" t="str">
        <f>ПФРФ!E20</f>
        <v>Государственное учреждение-Отделение Пенсионного Фонда Росси по Тюменской области</v>
      </c>
      <c r="F423" s="28" t="str">
        <f>ПФРФ!F20</f>
        <v>ОПФР по Тюменской области</v>
      </c>
      <c r="G423" s="28" t="str">
        <f>ПФРФ!G20</f>
        <v>г. Тюмень, ул. Республики, 83а</v>
      </c>
      <c r="H423" s="28" t="str">
        <f>ПФРФ!H20</f>
        <v>Чалкова Алефтина Сергеевна, 8 (3452) 270970</v>
      </c>
      <c r="I423" s="28" t="str">
        <f>ПФРФ!I20</f>
        <v xml:space="preserve">Клиентская служба (на правах отдела) в г. Тобольске </v>
      </c>
      <c r="J423" s="28" t="str">
        <f>ПФРФ!J20</f>
        <v>Здание</v>
      </c>
      <c r="K423" s="28" t="str">
        <f>ПФРФ!K20</f>
        <v xml:space="preserve"> Пенсионные фонды</v>
      </c>
      <c r="L423" s="28" t="str">
        <f>ПФРФ!L20</f>
        <v>г. Тобольск, 7 микрорайон, д. 23</v>
      </c>
      <c r="M423" s="28">
        <f>ПФРФ!M20</f>
        <v>1994</v>
      </c>
      <c r="N423" s="28" t="str">
        <f>ПФРФ!N20</f>
        <v>Федеральная</v>
      </c>
      <c r="O423" s="28" t="str">
        <f>ПФРФ!O20</f>
        <v>нет</v>
      </c>
      <c r="P423" s="28" t="str">
        <f>ПФРФ!P20</f>
        <v>Не запланирован</v>
      </c>
      <c r="Q423" s="28" t="str">
        <f>ПФРФ!Q20</f>
        <v>№ б/н от 2015</v>
      </c>
      <c r="R423" s="28" t="str">
        <f>ПФРФ!R20</f>
        <v>ДЧ-И (К,О,С,Г,У)</v>
      </c>
      <c r="S423" s="28" t="str">
        <f>ПФРФ!S20</f>
        <v xml:space="preserve"> +</v>
      </c>
      <c r="T423" s="28" t="str">
        <f>ПФРФ!T20</f>
        <v>Государственное пенсионное обеспечение</v>
      </c>
      <c r="U423" s="28" t="str">
        <f>ПФРФ!U20</f>
        <v>Все возрастные категории</v>
      </c>
      <c r="V423" s="28" t="str">
        <f>ПФРФ!V20</f>
        <v>К,О,С,Г,У</v>
      </c>
      <c r="W423" s="28" t="str">
        <f>ПФРФ!W20</f>
        <v>нет</v>
      </c>
    </row>
    <row r="424" spans="1:23" ht="114.75">
      <c r="A424" s="27">
        <v>397</v>
      </c>
      <c r="B424" s="28" t="str">
        <f>Здрав!B60</f>
        <v>Здравоохранение</v>
      </c>
      <c r="C424" s="28" t="str">
        <f>Здрав!C60</f>
        <v>Департамент здравоохранения Тюменской области</v>
      </c>
      <c r="D424" s="28" t="str">
        <f>Здрав!D60</f>
        <v>Тобольск</v>
      </c>
      <c r="E424" s="28" t="str">
        <f>Здрав!E60</f>
        <v>Государственное бюджетное учреждение здравоохранения Тюменской области “Областная больница № 3” (г. Тобольск)</v>
      </c>
      <c r="F424" s="28" t="str">
        <f>Здрав!F60</f>
        <v>ГБУЗ ТО “ОБ 3” (г. Тобольск)</v>
      </c>
      <c r="G424" s="28" t="str">
        <f>Здрав!G60</f>
        <v>г. Тобольск, 3Б мкр., д. 24</v>
      </c>
      <c r="H424" s="28" t="str">
        <f>Здрав!H60</f>
        <v>Доронина Ольга Владимировна, 8 (3456) 252489</v>
      </c>
      <c r="I424" s="28" t="str">
        <f>Здрав!I60</f>
        <v>ГБУЗ ТО “ОБ 3” (г. Тобольск) (перинатальный центр)</v>
      </c>
      <c r="J424" s="28" t="str">
        <f>Здрав!J60</f>
        <v>Здание</v>
      </c>
      <c r="K424" s="28" t="str">
        <f>Здрав!K60</f>
        <v>Больница/поликлиника</v>
      </c>
      <c r="L424" s="28" t="str">
        <f>Здрав!L60</f>
        <v>г. Тобольск, 3Б мкр., д. 26</v>
      </c>
      <c r="M424" s="28">
        <f>Здрав!M60</f>
        <v>2005</v>
      </c>
      <c r="N424" s="28" t="str">
        <f>Здрав!N60</f>
        <v>Региональная</v>
      </c>
      <c r="O424" s="28">
        <f>Здрав!O60</f>
        <v>2022</v>
      </c>
      <c r="P424" s="28">
        <f>Здрав!P60</f>
        <v>2023</v>
      </c>
      <c r="Q424" s="28" t="str">
        <f>Здрав!Q60</f>
        <v>№ 28 от 30.12.2015</v>
      </c>
      <c r="R424" s="28" t="str">
        <f>Здрав!R60</f>
        <v>ДУ</v>
      </c>
      <c r="S424" s="28" t="str">
        <f>Здрав!S60</f>
        <v>+</v>
      </c>
      <c r="T424" s="28" t="str">
        <f>Здрав!T60</f>
        <v>Оказание доврачебной, стационарной, врачебной первичной медико-санитарной помощи, медико-социальной помощи</v>
      </c>
      <c r="U424" s="28" t="str">
        <f>Здрав!U60</f>
        <v>Все возрастные категории</v>
      </c>
      <c r="V424" s="28" t="str">
        <f>Здрав!V60</f>
        <v>К,О,С,Г,У</v>
      </c>
      <c r="W424" s="28" t="str">
        <f>Здрав!W60</f>
        <v>нет</v>
      </c>
    </row>
    <row r="425" spans="1:23" ht="114.75">
      <c r="A425" s="27">
        <v>398</v>
      </c>
      <c r="B425" s="28" t="str">
        <f>Здрав!B61</f>
        <v>Здравоохранение</v>
      </c>
      <c r="C425" s="28" t="str">
        <f>Здрав!C61</f>
        <v>Департамент здравоохранения Тюменской области</v>
      </c>
      <c r="D425" s="28" t="str">
        <f>Здрав!D61</f>
        <v>Тобольск</v>
      </c>
      <c r="E425" s="28" t="str">
        <f>Здрав!E61</f>
        <v>Государственное бюджетное учреждение здравоохранения Тюменской области “Областная больница № 3” (г. Тобольск)</v>
      </c>
      <c r="F425" s="28" t="str">
        <f>Здрав!F61</f>
        <v>ГБУЗ ТО “ОБ 3” (г. Тобольск)</v>
      </c>
      <c r="G425" s="28" t="str">
        <f>Здрав!G61</f>
        <v>г. Тобольск, 3Б мкр., д. 24</v>
      </c>
      <c r="H425" s="28" t="str">
        <f>Здрав!H61</f>
        <v>Доронина Ольга Владимировна, 8 (3456) 252489</v>
      </c>
      <c r="I425" s="28" t="str">
        <f>Здрав!I61</f>
        <v>ГБУЗ ТО “ОБ 3” (г. Тобольск) (поликлиника)</v>
      </c>
      <c r="J425" s="28" t="str">
        <f>Здрав!J61</f>
        <v>Здание</v>
      </c>
      <c r="K425" s="28" t="str">
        <f>Здрав!K61</f>
        <v>Больница/поликлиника</v>
      </c>
      <c r="L425" s="28" t="str">
        <f>Здрав!L61</f>
        <v>г. Тобольск, 4 мкр, д 53</v>
      </c>
      <c r="M425" s="28">
        <f>Здрав!M61</f>
        <v>1984</v>
      </c>
      <c r="N425" s="28" t="str">
        <f>Здрав!N61</f>
        <v>Региональная</v>
      </c>
      <c r="O425" s="28">
        <f>Здрав!O61</f>
        <v>2022</v>
      </c>
      <c r="P425" s="28">
        <f>Здрав!P61</f>
        <v>2023</v>
      </c>
      <c r="Q425" s="28" t="str">
        <f>Здрав!Q61</f>
        <v>№ 29 от 30.12.2015</v>
      </c>
      <c r="R425" s="28" t="str">
        <f>Здрав!R61</f>
        <v>ДЧ-В</v>
      </c>
      <c r="S425" s="28" t="str">
        <f>Здрав!S61</f>
        <v>+</v>
      </c>
      <c r="T425" s="28" t="str">
        <f>Здрав!T61</f>
        <v>Оказание доврачебной, стационарной, врачебной первичной медико-санитарной помощи, медико-социальной помощи</v>
      </c>
      <c r="U425" s="28" t="str">
        <f>Здрав!U61</f>
        <v>Все возрастные категории</v>
      </c>
      <c r="V425" s="28" t="str">
        <f>Здрав!V61</f>
        <v>К,О,С,Г,У</v>
      </c>
      <c r="W425" s="28" t="str">
        <f>Здрав!W61</f>
        <v>да</v>
      </c>
    </row>
    <row r="426" spans="1:23" ht="114.75">
      <c r="A426" s="27">
        <v>399</v>
      </c>
      <c r="B426" s="28" t="str">
        <f>Здрав!B62</f>
        <v>Здравоохранение</v>
      </c>
      <c r="C426" s="28" t="str">
        <f>Здрав!C62</f>
        <v>Департамент здравоохранения Тюменской области</v>
      </c>
      <c r="D426" s="28" t="str">
        <f>Здрав!D62</f>
        <v>Тобольск</v>
      </c>
      <c r="E426" s="28" t="str">
        <f>Здрав!E62</f>
        <v>Государственное бюджетное учреждение здравоохранения Тюменской области “Областная больница № 3” (г. Тобольск)</v>
      </c>
      <c r="F426" s="28" t="str">
        <f>Здрав!F62</f>
        <v>ГБУЗ ТО “ОБ 3” (г. Тобольск)</v>
      </c>
      <c r="G426" s="28" t="str">
        <f>Здрав!G62</f>
        <v>г. Тобольск, 3Б мкр., д. 24</v>
      </c>
      <c r="H426" s="28" t="str">
        <f>Здрав!H62</f>
        <v>Доронина Ольга Владимировна, 8 (3456) 252489</v>
      </c>
      <c r="I426" s="28" t="str">
        <f>Здрав!I62</f>
        <v>ГБУЗ ТО “ОБ 3” (г. Тобольск) (поликлиническое отделение)</v>
      </c>
      <c r="J426" s="28" t="str">
        <f>Здрав!J62</f>
        <v>Часть здания</v>
      </c>
      <c r="K426" s="28" t="str">
        <f>Здрав!K62</f>
        <v>Больница/поликлиника</v>
      </c>
      <c r="L426" s="28" t="str">
        <f>Здрав!L62</f>
        <v>г. Тобольск, ул. Красноармейская , стр.4</v>
      </c>
      <c r="M426" s="28">
        <f>Здрав!M62</f>
        <v>1973</v>
      </c>
      <c r="N426" s="28" t="str">
        <f>Здрав!N62</f>
        <v>Региональная</v>
      </c>
      <c r="O426" s="28" t="str">
        <f>Здрав!O62</f>
        <v>-</v>
      </c>
      <c r="P426" s="28" t="str">
        <f>Здрав!P62</f>
        <v>Не запланирован</v>
      </c>
      <c r="Q426" s="28" t="str">
        <f>Здрав!Q62</f>
        <v>В разработке</v>
      </c>
      <c r="R426" s="28" t="str">
        <f>Здрав!R62</f>
        <v>ДУ</v>
      </c>
      <c r="S426" s="28" t="str">
        <f>Здрав!S62</f>
        <v>+</v>
      </c>
      <c r="T426" s="28" t="str">
        <f>Здрав!T62</f>
        <v>Оказание доврачебной, стационарной, врачебной первичной медико-санитарной помощи, медико-социальной помощи</v>
      </c>
      <c r="U426" s="28" t="str">
        <f>Здрав!U62</f>
        <v>Все возрастные категории</v>
      </c>
      <c r="V426" s="28" t="str">
        <f>Здрав!V62</f>
        <v>К,О,С,Г,У</v>
      </c>
      <c r="W426" s="28" t="str">
        <f>Здрав!W62</f>
        <v>да</v>
      </c>
    </row>
    <row r="427" spans="1:23" ht="114.75">
      <c r="A427" s="27">
        <v>400</v>
      </c>
      <c r="B427" s="28" t="str">
        <f>Здрав!B63</f>
        <v>Здравоохранение</v>
      </c>
      <c r="C427" s="28" t="str">
        <f>Здрав!C63</f>
        <v>Департамент здравоохранения Тюменской области</v>
      </c>
      <c r="D427" s="28" t="str">
        <f>Здрав!D63</f>
        <v>Тобольск</v>
      </c>
      <c r="E427" s="28" t="str">
        <f>Здрав!E63</f>
        <v>Государственное бюджетное учреждение здравоохранения Тюменской области “Областная больница № 3” (г. Тобольск)</v>
      </c>
      <c r="F427" s="28" t="str">
        <f>Здрав!F63</f>
        <v>ГБУЗ ТО “ОБ 3” (г. Тобольск)</v>
      </c>
      <c r="G427" s="28" t="str">
        <f>Здрав!G63</f>
        <v>г. Тобольск, 3Б мкр., д. 24</v>
      </c>
      <c r="H427" s="28" t="str">
        <f>Здрав!H63</f>
        <v>Доронина Ольга Владимировна, 8 (3456) 252489</v>
      </c>
      <c r="I427" s="28" t="str">
        <f>Здрав!I63</f>
        <v>ГБУЗ ТО “ОБ 3” (г. Тобольск) (стационар)</v>
      </c>
      <c r="J427" s="28" t="str">
        <f>Здрав!J63</f>
        <v>Здание</v>
      </c>
      <c r="K427" s="28" t="str">
        <f>Здрав!K63</f>
        <v>Больница/поликлиника</v>
      </c>
      <c r="L427" s="28" t="str">
        <f>Здрав!L63</f>
        <v>г. Тобольск, 3б мкр, стр. 24</v>
      </c>
      <c r="M427" s="28">
        <f>Здрав!M63</f>
        <v>1986</v>
      </c>
      <c r="N427" s="28" t="str">
        <f>Здрав!N63</f>
        <v>Региональная</v>
      </c>
      <c r="O427" s="28">
        <f>Здрав!O63</f>
        <v>2019</v>
      </c>
      <c r="P427" s="28" t="str">
        <f>Здрав!P63</f>
        <v>-</v>
      </c>
      <c r="Q427" s="28" t="str">
        <f>Здрав!Q63</f>
        <v>№ 31 от 30.12.2015</v>
      </c>
      <c r="R427" s="28" t="str">
        <f>Здрав!R63</f>
        <v>ДУ</v>
      </c>
      <c r="S427" s="28" t="str">
        <f>Здрав!S63</f>
        <v>+</v>
      </c>
      <c r="T427" s="28" t="str">
        <f>Здрав!T63</f>
        <v>Оказание доврачебной, стационарной, врачебной первичной медико-санитарной помощи, медико-социальной помощи</v>
      </c>
      <c r="U427" s="28" t="str">
        <f>Здрав!U63</f>
        <v>Все возрастные категории</v>
      </c>
      <c r="V427" s="28" t="str">
        <f>Здрав!V63</f>
        <v>К,О,С,Г,У</v>
      </c>
      <c r="W427" s="28" t="str">
        <f>Здрав!W63</f>
        <v>да</v>
      </c>
    </row>
    <row r="428" spans="1:23" ht="114.75">
      <c r="A428" s="27">
        <v>401</v>
      </c>
      <c r="B428" s="28" t="str">
        <f>Здрав!B64</f>
        <v>Здравоохранение</v>
      </c>
      <c r="C428" s="28" t="str">
        <f>Здрав!C64</f>
        <v>Департамент здравоохранения Тюменской области</v>
      </c>
      <c r="D428" s="28" t="str">
        <f>Здрав!D64</f>
        <v>Тобольск</v>
      </c>
      <c r="E428" s="28" t="str">
        <f>Здрав!E64</f>
        <v>Государственное бюджетное учреждение здравоохранения Тюменской области “Областная больница № 3” (г. Тобольск)</v>
      </c>
      <c r="F428" s="28" t="str">
        <f>Здрав!F64</f>
        <v>ГБУЗ ТО “ОБ 3” (г. Тобольск)</v>
      </c>
      <c r="G428" s="28" t="str">
        <f>Здрав!G64</f>
        <v>г. Тобольск, 3Б мкр., д. 24</v>
      </c>
      <c r="H428" s="28" t="str">
        <f>Здрав!H64</f>
        <v>Доронина Ольга Владимировна, 8 (3456) 252489</v>
      </c>
      <c r="I428" s="28" t="str">
        <f>Здрав!I64</f>
        <v>ГБУЗ ТО “ОБ 3” (г. Тобольск) (лечебный корпус)</v>
      </c>
      <c r="J428" s="28" t="str">
        <f>Здрав!J64</f>
        <v>Часть здания</v>
      </c>
      <c r="K428" s="28" t="str">
        <f>Здрав!K64</f>
        <v>Больница/поликлиника</v>
      </c>
      <c r="L428" s="28" t="str">
        <f>Здрав!L64</f>
        <v>г. Тобольск, ул. Красноармейская , стр.6</v>
      </c>
      <c r="M428" s="28">
        <f>Здрав!M64</f>
        <v>1977</v>
      </c>
      <c r="N428" s="28" t="str">
        <f>Здрав!N64</f>
        <v>Региональная</v>
      </c>
      <c r="O428" s="28" t="str">
        <f>Здрав!O64</f>
        <v>-</v>
      </c>
      <c r="P428" s="28" t="str">
        <f>Здрав!P64</f>
        <v>Не запланирован</v>
      </c>
      <c r="Q428" s="28" t="str">
        <f>Здрав!Q64</f>
        <v>№ б/н от 01.01.2021</v>
      </c>
      <c r="R428" s="28" t="str">
        <f>Здрав!R64</f>
        <v>ДУ</v>
      </c>
      <c r="S428" s="28" t="str">
        <f>Здрав!S64</f>
        <v>+</v>
      </c>
      <c r="T428" s="28" t="str">
        <f>Здрав!T64</f>
        <v>Оказание доврачебной, стационарной, врачебной первичной медико-санитарной помощи, медико-социальной помощи</v>
      </c>
      <c r="U428" s="28" t="str">
        <f>Здрав!U64</f>
        <v>Все возрастные категории</v>
      </c>
      <c r="V428" s="28" t="str">
        <f>Здрав!V64</f>
        <v>К,О,С,Г,У</v>
      </c>
      <c r="W428" s="28" t="str">
        <f>Здрав!W64</f>
        <v>нет</v>
      </c>
    </row>
    <row r="429" spans="1:23" ht="114.75">
      <c r="A429" s="27">
        <v>402</v>
      </c>
      <c r="B429" s="28" t="str">
        <f>Здрав!B65</f>
        <v>Здравоохранение</v>
      </c>
      <c r="C429" s="28" t="str">
        <f>Здрав!C65</f>
        <v>Департамент здравоохранения Тюменской области</v>
      </c>
      <c r="D429" s="28" t="str">
        <f>Здрав!D65</f>
        <v>Тобольск</v>
      </c>
      <c r="E429" s="28" t="str">
        <f>Здрав!E65</f>
        <v>Государственное бюджетное учреждение здравоохранения Тюменской области “Областная больница № 3” (г. Тобольск)</v>
      </c>
      <c r="F429" s="28" t="str">
        <f>Здрав!F65</f>
        <v>ГБУЗ ТО “ОБ 3” (г. Тобольск)</v>
      </c>
      <c r="G429" s="28" t="str">
        <f>Здрав!G65</f>
        <v>г. Тобольск, 3Б мкр., д. 24</v>
      </c>
      <c r="H429" s="28" t="str">
        <f>Здрав!H65</f>
        <v>Доронина Ольга Владимировна, 8 (3456) 252489</v>
      </c>
      <c r="I429" s="28" t="str">
        <f>Здрав!I65</f>
        <v>Тобольский филиал ГБУЗ ТО “ОПД”</v>
      </c>
      <c r="J429" s="28" t="str">
        <f>Здрав!J65</f>
        <v>Часть здания</v>
      </c>
      <c r="K429" s="28" t="str">
        <f>Здрав!K65</f>
        <v>Больница/поликлиника</v>
      </c>
      <c r="L429" s="28" t="str">
        <f>Здрав!L65</f>
        <v>г. Тобольск, ул. Красноармейская , стр.6</v>
      </c>
      <c r="M429" s="28">
        <f>Здрав!M65</f>
        <v>1977</v>
      </c>
      <c r="N429" s="28" t="str">
        <f>Здрав!N65</f>
        <v>Региональная</v>
      </c>
      <c r="O429" s="28">
        <f>Здрав!O65</f>
        <v>2014</v>
      </c>
      <c r="P429" s="28" t="str">
        <f>Здрав!P65</f>
        <v>Не запланирован</v>
      </c>
      <c r="Q429" s="28" t="str">
        <f>Здрав!Q65</f>
        <v>№ б/н от 01.01.2021</v>
      </c>
      <c r="R429" s="28" t="str">
        <f>Здрав!R65</f>
        <v>ДУ</v>
      </c>
      <c r="S429" s="28" t="str">
        <f>Здрав!S65</f>
        <v>+</v>
      </c>
      <c r="T429" s="28" t="str">
        <f>Здрав!T65</f>
        <v>Оказание доврачебной, стационарной, врачебной первичной медико-санитарной помощи, медико-социальной помощи</v>
      </c>
      <c r="U429" s="28" t="str">
        <f>Здрав!U65</f>
        <v>Все возрастные категории</v>
      </c>
      <c r="V429" s="28" t="str">
        <f>Здрав!V65</f>
        <v>К,О,С,Г,У</v>
      </c>
      <c r="W429" s="28" t="str">
        <f>Здрав!W65</f>
        <v>да</v>
      </c>
    </row>
    <row r="430" spans="1:23" ht="153">
      <c r="A430" s="27">
        <v>403</v>
      </c>
      <c r="B430" s="28" t="str">
        <f>Образование!B60</f>
        <v>Образование</v>
      </c>
      <c r="C430" s="28" t="str">
        <f>Образование!C60</f>
        <v>Департамент образования и науки Тюменской области</v>
      </c>
      <c r="D430" s="28" t="str">
        <f>Образование!D60</f>
        <v>Тобольск</v>
      </c>
      <c r="E430" s="28" t="str">
        <f>Образование!E60</f>
        <v>Государственное автономное профессиональное образовательное учреждение Тюменской области “Тобольский многопрофильный техникум”</v>
      </c>
      <c r="F430" s="28" t="str">
        <f>Образование!F60</f>
        <v>ГАПОУ ТО “Тобольский многопрофильный техникум”</v>
      </c>
      <c r="G430" s="28" t="str">
        <f>Образование!G60</f>
        <v>г. Тобольск, п. Сумкино, ул. Гагарина,д.22</v>
      </c>
      <c r="H430" s="28" t="str">
        <f>Образование!H60</f>
        <v>Поляков Станислав Александрович, 8 (3456) 348010</v>
      </c>
      <c r="I430" s="28" t="str">
        <f>Образование!I60</f>
        <v>ГАПОУ ТО “Тобольский многопрофильный техникум”
(учебный корпус)</v>
      </c>
      <c r="J430" s="28" t="str">
        <f>Образование!J60</f>
        <v>Здание</v>
      </c>
      <c r="K430" s="28" t="str">
        <f>Образование!K60</f>
        <v>ПОУ</v>
      </c>
      <c r="L430" s="28" t="str">
        <f>Образование!L60</f>
        <v>г. Тобольск, 10 мкр., д. 85</v>
      </c>
      <c r="M430" s="28">
        <f>Образование!M60</f>
        <v>1989</v>
      </c>
      <c r="N430" s="28" t="str">
        <f>Образование!N60</f>
        <v>Региональная</v>
      </c>
      <c r="O430" s="28" t="str">
        <f>Образование!O60</f>
        <v>-</v>
      </c>
      <c r="P430" s="28" t="str">
        <f>Образование!P60</f>
        <v>Не запланирован</v>
      </c>
      <c r="Q430" s="28" t="str">
        <f>Образование!Q60</f>
        <v>№ 1 от 06.09.2018</v>
      </c>
      <c r="R430" s="28" t="str">
        <f>Образование!R60</f>
        <v>ДУ</v>
      </c>
      <c r="S430" s="28" t="str">
        <f>Образование!S60</f>
        <v xml:space="preserve"> +</v>
      </c>
      <c r="T430" s="28" t="str">
        <f>Образование!T60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30" s="28" t="str">
        <f>Образование!U60</f>
        <v>Все возрастные категории</v>
      </c>
      <c r="V430" s="28" t="str">
        <f>Образование!V60</f>
        <v>К,О,С,Г,У</v>
      </c>
      <c r="W430" s="28" t="str">
        <f>Образование!W60</f>
        <v>нет</v>
      </c>
    </row>
    <row r="431" spans="1:23" ht="153">
      <c r="A431" s="27">
        <v>404</v>
      </c>
      <c r="B431" s="28" t="str">
        <f>Образование!B61</f>
        <v>Образование</v>
      </c>
      <c r="C431" s="28" t="str">
        <f>Образование!C61</f>
        <v>Департамент образования и науки Тюменской области</v>
      </c>
      <c r="D431" s="28" t="str">
        <f>Образование!D61</f>
        <v>Тобольск</v>
      </c>
      <c r="E431" s="28" t="str">
        <f>Образование!E61</f>
        <v>Муниципальное автономное общеобразовательное учреждение “Средняя общеобразовательная школа 9”</v>
      </c>
      <c r="F431" s="28" t="str">
        <f>Образование!F61</f>
        <v>МАОУ “СОШ № 9”</v>
      </c>
      <c r="G431" s="28" t="str">
        <f>Образование!G61</f>
        <v>г. Тобольск, 4 мкр., д. 41</v>
      </c>
      <c r="H431" s="28" t="str">
        <f>Образование!H61</f>
        <v>Ключко Ольга Михайловна, 8 (3456) 252883</v>
      </c>
      <c r="I431" s="28" t="str">
        <f>Образование!I61</f>
        <v>МАОУ “СОШ № 9”</v>
      </c>
      <c r="J431" s="28" t="str">
        <f>Образование!J61</f>
        <v>Здание</v>
      </c>
      <c r="K431" s="28" t="str">
        <f>Образование!K61</f>
        <v>Школа</v>
      </c>
      <c r="L431" s="28" t="str">
        <f>Образование!L61</f>
        <v>г. Тобольск, 4 мкр., д. 41</v>
      </c>
      <c r="M431" s="28">
        <f>Образование!M61</f>
        <v>1986</v>
      </c>
      <c r="N431" s="28" t="str">
        <f>Образование!N61</f>
        <v>Муниципальная</v>
      </c>
      <c r="O431" s="28">
        <f>Образование!O61</f>
        <v>2019</v>
      </c>
      <c r="P431" s="28" t="str">
        <f>Образование!P61</f>
        <v>Не запланирован</v>
      </c>
      <c r="Q431" s="28" t="str">
        <f>Образование!Q61</f>
        <v>№ 2 от 26.05.2017</v>
      </c>
      <c r="R431" s="28" t="str">
        <f>Образование!R61</f>
        <v>ДУ</v>
      </c>
      <c r="S431" s="28" t="str">
        <f>Образование!S61</f>
        <v xml:space="preserve"> +</v>
      </c>
      <c r="T431" s="28" t="str">
        <f>Образование!T61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31" s="28" t="str">
        <f>Образование!U61</f>
        <v>Дети</v>
      </c>
      <c r="V431" s="28" t="str">
        <f>Образование!V61</f>
        <v>К,О,С,Г,У</v>
      </c>
      <c r="W431" s="28" t="str">
        <f>Образование!W61</f>
        <v>да</v>
      </c>
    </row>
    <row r="432" spans="1:23" ht="153">
      <c r="A432" s="27">
        <v>405</v>
      </c>
      <c r="B432" s="28" t="str">
        <f>Образование!B62</f>
        <v>Образование</v>
      </c>
      <c r="C432" s="28" t="str">
        <f>Образование!C62</f>
        <v>Департамент образования и науки Тюменской области</v>
      </c>
      <c r="D432" s="28" t="str">
        <f>Образование!D62</f>
        <v>Тобольск</v>
      </c>
      <c r="E432" s="28" t="str">
        <f>Образование!E62</f>
        <v>Муниципальное автономное общеобразовательное учреждение “Средняя общеобразовательная школа 6”</v>
      </c>
      <c r="F432" s="28" t="str">
        <f>Образование!F62</f>
        <v>МАОУ “СОШ № 6”</v>
      </c>
      <c r="G432" s="28" t="str">
        <f>Образование!G62</f>
        <v>г. Тобольск, мкр. Сумкино, ул. Мира, д. 8</v>
      </c>
      <c r="H432" s="28" t="str">
        <f>Образование!H62</f>
        <v>Загваздин Сергей Александрович, 8 (3456) 260749</v>
      </c>
      <c r="I432" s="28" t="str">
        <f>Образование!I62</f>
        <v>МАОУ “СОШ № 6”</v>
      </c>
      <c r="J432" s="28" t="str">
        <f>Образование!J62</f>
        <v>Здание</v>
      </c>
      <c r="K432" s="28" t="str">
        <f>Образование!K62</f>
        <v>Школа</v>
      </c>
      <c r="L432" s="28" t="str">
        <f>Образование!L62</f>
        <v>г. Тобольск, мкр. Сумкино, ул. Мира, д. 8</v>
      </c>
      <c r="M432" s="28">
        <f>Образование!M62</f>
        <v>1964</v>
      </c>
      <c r="N432" s="28" t="str">
        <f>Образование!N62</f>
        <v>Муниципальная</v>
      </c>
      <c r="O432" s="28">
        <f>Образование!O62</f>
        <v>2020</v>
      </c>
      <c r="P432" s="28">
        <f>Образование!P62</f>
        <v>2023</v>
      </c>
      <c r="Q432" s="28" t="str">
        <f>Образование!Q62</f>
        <v>№ 6 от 25.04.2014</v>
      </c>
      <c r="R432" s="28" t="str">
        <f>Образование!R62</f>
        <v>ДУ</v>
      </c>
      <c r="S432" s="28" t="str">
        <f>Образование!S62</f>
        <v xml:space="preserve"> +</v>
      </c>
      <c r="T432" s="28" t="str">
        <f>Образование!T62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32" s="28" t="str">
        <f>Образование!U62</f>
        <v>Дети</v>
      </c>
      <c r="V432" s="28" t="str">
        <f>Образование!V62</f>
        <v>К,О,С,Г,У</v>
      </c>
      <c r="W432" s="28" t="str">
        <f>Образование!W62</f>
        <v>да</v>
      </c>
    </row>
    <row r="433" spans="1:23" ht="153">
      <c r="A433" s="27">
        <v>406</v>
      </c>
      <c r="B433" s="28" t="str">
        <f>Образование!B63</f>
        <v>Образование</v>
      </c>
      <c r="C433" s="28" t="str">
        <f>Образование!C63</f>
        <v>Департамент образования и науки Тюменской области</v>
      </c>
      <c r="D433" s="28" t="str">
        <f>Образование!D63</f>
        <v>Тобольск</v>
      </c>
      <c r="E433" s="28" t="str">
        <f>Образование!E63</f>
        <v>Муниципальное автономное общеобразовательное учреждение “Средняя общеобразовательная школа 5”</v>
      </c>
      <c r="F433" s="28" t="str">
        <f>Образование!F63</f>
        <v>МАОУ “СОШ № 5”</v>
      </c>
      <c r="G433" s="28" t="str">
        <f>Образование!G63</f>
        <v>г. Тобольск, 6 мкр., д. 60</v>
      </c>
      <c r="H433" s="28" t="str">
        <f>Образование!H63</f>
        <v>Терентьева Светлана Анатольевна, 8 (3456) 252891</v>
      </c>
      <c r="I433" s="28" t="str">
        <f>Образование!I63</f>
        <v>МАОУ “СОШ № 5”</v>
      </c>
      <c r="J433" s="28" t="str">
        <f>Образование!J63</f>
        <v>Здание</v>
      </c>
      <c r="K433" s="28" t="str">
        <f>Образование!K63</f>
        <v>Школа</v>
      </c>
      <c r="L433" s="28" t="str">
        <f>Образование!L63</f>
        <v>г. Тобольск, 6 мкр., д. 60</v>
      </c>
      <c r="M433" s="28">
        <f>Образование!M63</f>
        <v>1978</v>
      </c>
      <c r="N433" s="28" t="str">
        <f>Образование!N63</f>
        <v>Муниципальная</v>
      </c>
      <c r="O433" s="28">
        <f>Образование!O63</f>
        <v>2013</v>
      </c>
      <c r="P433" s="28" t="str">
        <f>Образование!P63</f>
        <v>Не запланирован</v>
      </c>
      <c r="Q433" s="28" t="str">
        <f>Образование!Q63</f>
        <v>№ 3 от 02.09.2015</v>
      </c>
      <c r="R433" s="28" t="str">
        <f>Образование!R63</f>
        <v>ДУ</v>
      </c>
      <c r="S433" s="28" t="str">
        <f>Образование!S63</f>
        <v xml:space="preserve"> +</v>
      </c>
      <c r="T433" s="28" t="str">
        <f>Образование!T63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33" s="28" t="str">
        <f>Образование!U63</f>
        <v>Дети</v>
      </c>
      <c r="V433" s="28" t="str">
        <f>Образование!V63</f>
        <v>К,О,С,Г,У</v>
      </c>
      <c r="W433" s="28" t="str">
        <f>Образование!W63</f>
        <v>да</v>
      </c>
    </row>
    <row r="434" spans="1:23" ht="153">
      <c r="A434" s="27">
        <v>407</v>
      </c>
      <c r="B434" s="28" t="str">
        <f>Образование!B64</f>
        <v>Образование</v>
      </c>
      <c r="C434" s="28" t="str">
        <f>Образование!C64</f>
        <v>Департамент образования и науки Тюменской области</v>
      </c>
      <c r="D434" s="28" t="str">
        <f>Образование!D64</f>
        <v>Тобольск</v>
      </c>
      <c r="E434" s="28" t="str">
        <f>Образование!E64</f>
        <v>Муниципальное автономное общеобразовательное учреждение “Средняя общеобразовательная школа 9”</v>
      </c>
      <c r="F434" s="28" t="str">
        <f>Образование!F64</f>
        <v>МАОУ “СОШ № 9”</v>
      </c>
      <c r="G434" s="28" t="str">
        <f>Образование!G64</f>
        <v>г. Тобольск, 4 мкр., д. 47</v>
      </c>
      <c r="H434" s="28" t="str">
        <f>Образование!H64</f>
        <v>Ключко Ольга Михайловна, 8 (3456) 252883</v>
      </c>
      <c r="I434" s="28" t="str">
        <f>Образование!I64</f>
        <v>МАОУ “СОШ № 9”</v>
      </c>
      <c r="J434" s="28" t="str">
        <f>Образование!J64</f>
        <v>Здание</v>
      </c>
      <c r="K434" s="28" t="str">
        <f>Образование!K64</f>
        <v>Школа</v>
      </c>
      <c r="L434" s="28" t="str">
        <f>Образование!L64</f>
        <v>г. Тобольск, 4 мкр., д. 47</v>
      </c>
      <c r="M434" s="28">
        <f>Образование!M64</f>
        <v>1975</v>
      </c>
      <c r="N434" s="28" t="str">
        <f>Образование!N64</f>
        <v>Муниципальная</v>
      </c>
      <c r="O434" s="28">
        <f>Образование!O64</f>
        <v>2019</v>
      </c>
      <c r="P434" s="28" t="str">
        <f>Образование!P64</f>
        <v>Не запланирован</v>
      </c>
      <c r="Q434" s="28" t="str">
        <f>Образование!Q64</f>
        <v>№ 2 от 26.05.2017</v>
      </c>
      <c r="R434" s="28" t="str">
        <f>Образование!R64</f>
        <v>ДУ</v>
      </c>
      <c r="S434" s="28" t="str">
        <f>Образование!S64</f>
        <v xml:space="preserve"> +</v>
      </c>
      <c r="T434" s="28" t="str">
        <f>Образование!T64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34" s="28" t="str">
        <f>Образование!U64</f>
        <v>Дети</v>
      </c>
      <c r="V434" s="28" t="str">
        <f>Образование!V64</f>
        <v>К,О,С,Г,У</v>
      </c>
      <c r="W434" s="28" t="str">
        <f>Образование!W64</f>
        <v>да</v>
      </c>
    </row>
    <row r="435" spans="1:23" ht="153">
      <c r="A435" s="27">
        <v>408</v>
      </c>
      <c r="B435" s="28" t="str">
        <f>Образование!B65</f>
        <v>Образование</v>
      </c>
      <c r="C435" s="28" t="str">
        <f>Образование!C65</f>
        <v>Департамент образования и науки Тюменской области</v>
      </c>
      <c r="D435" s="28" t="str">
        <f>Образование!D65</f>
        <v>Тобольск</v>
      </c>
      <c r="E435" s="28" t="str">
        <f>Образование!E65</f>
        <v>Муниципальное автономное общеобразовательное учреждение “Средняя общеобразовательная школа 20”</v>
      </c>
      <c r="F435" s="28" t="str">
        <f>Образование!F65</f>
        <v>МАОУ “СОШ № 20”</v>
      </c>
      <c r="G435" s="28" t="str">
        <f>Образование!G65</f>
        <v>г. Тобольск, мкр. Менделеево, д. 6</v>
      </c>
      <c r="H435" s="28" t="str">
        <f>Образование!H65</f>
        <v>Устькачкинцева Татьяна Николаевна,8 (3456) 363343</v>
      </c>
      <c r="I435" s="28" t="str">
        <f>Образование!I65</f>
        <v>МАОУ “СОШ № 20”</v>
      </c>
      <c r="J435" s="28" t="str">
        <f>Образование!J65</f>
        <v>Здание</v>
      </c>
      <c r="K435" s="28" t="str">
        <f>Образование!K65</f>
        <v>Школа</v>
      </c>
      <c r="L435" s="28" t="str">
        <f>Образование!L65</f>
        <v>г. Тобольск, мкр. Менделеево, д. 6</v>
      </c>
      <c r="M435" s="28">
        <f>Образование!M65</f>
        <v>1972.1977999999999</v>
      </c>
      <c r="N435" s="28" t="str">
        <f>Образование!N65</f>
        <v>Муниципальная</v>
      </c>
      <c r="O435" s="28">
        <f>Образование!O65</f>
        <v>2012</v>
      </c>
      <c r="P435" s="28" t="str">
        <f>Образование!P65</f>
        <v>Не запланирован</v>
      </c>
      <c r="Q435" s="28" t="str">
        <f>Образование!Q65</f>
        <v>б/н от 10.01.2017</v>
      </c>
      <c r="R435" s="28" t="str">
        <f>Образование!R65</f>
        <v>ДУ</v>
      </c>
      <c r="S435" s="28" t="str">
        <f>Образование!S65</f>
        <v xml:space="preserve"> +</v>
      </c>
      <c r="T435" s="28" t="str">
        <f>Образование!T65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35" s="28" t="str">
        <f>Образование!U65</f>
        <v>Дети</v>
      </c>
      <c r="V435" s="28" t="str">
        <f>Образование!V65</f>
        <v>К,О,С,Г,У</v>
      </c>
      <c r="W435" s="28" t="str">
        <f>Образование!W65</f>
        <v>да</v>
      </c>
    </row>
    <row r="436" spans="1:23" ht="153">
      <c r="A436" s="27">
        <v>409</v>
      </c>
      <c r="B436" s="28" t="str">
        <f>Образование!B66</f>
        <v>Образование</v>
      </c>
      <c r="C436" s="28" t="str">
        <f>Образование!C66</f>
        <v>Департамент образования и науки Тюменской области</v>
      </c>
      <c r="D436" s="28" t="str">
        <f>Образование!D66</f>
        <v>Тобольск</v>
      </c>
      <c r="E436" s="28" t="str">
        <f>Образование!E66</f>
        <v>Муниципальное автономное общеобразовательное учреждение “Средняя общеобразовательная школа 7”</v>
      </c>
      <c r="F436" s="28" t="str">
        <f>Образование!F66</f>
        <v>МАОУ “СОШ № 7”</v>
      </c>
      <c r="G436" s="28" t="str">
        <f>Образование!G66</f>
        <v>г. Тобольск, 7 мур., д. 53</v>
      </c>
      <c r="H436" s="28" t="str">
        <f>Образование!H66</f>
        <v xml:space="preserve">
Стенникова Анна Николаевна, 8 (3456) 25-28-87</v>
      </c>
      <c r="I436" s="28" t="str">
        <f>Образование!I66</f>
        <v>МАОУ “СОШ № 7”</v>
      </c>
      <c r="J436" s="28" t="str">
        <f>Образование!J66</f>
        <v>Здание</v>
      </c>
      <c r="K436" s="28" t="str">
        <f>Образование!K66</f>
        <v>Школа</v>
      </c>
      <c r="L436" s="28" t="str">
        <f>Образование!L66</f>
        <v>г. Тобольск, 7 мур., д. 53</v>
      </c>
      <c r="M436" s="28">
        <f>Образование!M66</f>
        <v>1983</v>
      </c>
      <c r="N436" s="28" t="str">
        <f>Образование!N66</f>
        <v>Муниципальная</v>
      </c>
      <c r="O436" s="28">
        <f>Образование!O66</f>
        <v>2019</v>
      </c>
      <c r="P436" s="28" t="str">
        <f>Образование!P66</f>
        <v>Не запланирован</v>
      </c>
      <c r="Q436" s="28" t="str">
        <f>Образование!Q66</f>
        <v>№ 4 от 02.09.2015</v>
      </c>
      <c r="R436" s="28" t="str">
        <f>Образование!R66</f>
        <v xml:space="preserve">ДУ  </v>
      </c>
      <c r="S436" s="28" t="str">
        <f>Образование!S66</f>
        <v xml:space="preserve"> +</v>
      </c>
      <c r="T436" s="28" t="str">
        <f>Образование!T66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36" s="28" t="str">
        <f>Образование!U66</f>
        <v>Дети</v>
      </c>
      <c r="V436" s="28" t="str">
        <f>Образование!V66</f>
        <v>К,О,С,Г,У</v>
      </c>
      <c r="W436" s="28" t="str">
        <f>Образование!W66</f>
        <v>да</v>
      </c>
    </row>
    <row r="437" spans="1:23" ht="153">
      <c r="A437" s="27">
        <v>410</v>
      </c>
      <c r="B437" s="28" t="str">
        <f>Образование!B67</f>
        <v>Образование</v>
      </c>
      <c r="C437" s="28" t="str">
        <f>Образование!C67</f>
        <v>Департамент образования и науки Тюменской области</v>
      </c>
      <c r="D437" s="28" t="str">
        <f>Образование!D67</f>
        <v>Тобольск</v>
      </c>
      <c r="E437" s="28" t="str">
        <f>Образование!E67</f>
        <v>Муниципальное автономное общеобразовательное учреждение “Средняя общеобразовательная школа 15”</v>
      </c>
      <c r="F437" s="28" t="str">
        <f>Образование!F67</f>
        <v>МАОУ “СОШ № 15”</v>
      </c>
      <c r="G437" s="28" t="str">
        <f>Образование!G67</f>
        <v>г. Тобольск, ул. Пушкина, д. 22</v>
      </c>
      <c r="H437" s="28" t="str">
        <f>Образование!H67</f>
        <v>Хисматуллин Саит Заирович, 8 (3456) 223924</v>
      </c>
      <c r="I437" s="28" t="str">
        <f>Образование!I67</f>
        <v>МАОУ “СОШ № 15”</v>
      </c>
      <c r="J437" s="28" t="str">
        <f>Образование!J67</f>
        <v>Здание</v>
      </c>
      <c r="K437" s="28" t="str">
        <f>Образование!K67</f>
        <v>Школа</v>
      </c>
      <c r="L437" s="28" t="str">
        <f>Образование!L67</f>
        <v>г. Тобольск, ул. Пушкина, д. 22</v>
      </c>
      <c r="M437" s="28">
        <f>Образование!M67</f>
        <v>1901</v>
      </c>
      <c r="N437" s="28" t="str">
        <f>Образование!N67</f>
        <v>Муниципальная</v>
      </c>
      <c r="O437" s="28">
        <f>Образование!O67</f>
        <v>2018</v>
      </c>
      <c r="P437" s="28" t="str">
        <f>Образование!P67</f>
        <v>Не запланирован</v>
      </c>
      <c r="Q437" s="28" t="str">
        <f>Образование!Q67</f>
        <v>№ 15 от 24.10.2014</v>
      </c>
      <c r="R437" s="28" t="str">
        <f>Образование!R67</f>
        <v>ДУ</v>
      </c>
      <c r="S437" s="28" t="str">
        <f>Образование!S67</f>
        <v xml:space="preserve"> +</v>
      </c>
      <c r="T437" s="28" t="str">
        <f>Образование!T67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37" s="28" t="str">
        <f>Образование!U67</f>
        <v>Дети</v>
      </c>
      <c r="V437" s="28" t="str">
        <f>Образование!V67</f>
        <v>К,О,С,Г,У</v>
      </c>
      <c r="W437" s="28" t="str">
        <f>Образование!W67</f>
        <v>да</v>
      </c>
    </row>
    <row r="438" spans="1:23" ht="89.25">
      <c r="A438" s="27">
        <v>411</v>
      </c>
      <c r="B438" s="28" t="str">
        <f>Образование!B68</f>
        <v>Образование</v>
      </c>
      <c r="C438" s="28" t="str">
        <f>Образование!C68</f>
        <v>Департамент образования и науки Тюменской области</v>
      </c>
      <c r="D438" s="28" t="str">
        <f>Образование!D68</f>
        <v>Тобольск</v>
      </c>
      <c r="E438" s="28" t="str">
        <f>Образование!E68</f>
        <v>Муниципальное автономное детское образовательное учреждение “Детский сад № 1 г. Тобольска”</v>
      </c>
      <c r="F438" s="28" t="str">
        <f>Образование!F68</f>
        <v>МАДОУ “ДС № 1 г. Тобольска”</v>
      </c>
      <c r="G438" s="28" t="str">
        <f>Образование!G68</f>
        <v>г. Тобольск, 7 мкр, д. 49</v>
      </c>
      <c r="H438" s="28" t="str">
        <f>Образование!H68</f>
        <v>Ушакова Лариса Валерьевна, 8 (3456) 227004</v>
      </c>
      <c r="I438" s="28" t="str">
        <f>Образование!I68</f>
        <v>МАДОУ “ДС № 1 г. Тобольска”</v>
      </c>
      <c r="J438" s="28" t="str">
        <f>Образование!J68</f>
        <v>Здание</v>
      </c>
      <c r="K438" s="28" t="str">
        <f>Образование!K68</f>
        <v>Детский сад</v>
      </c>
      <c r="L438" s="28" t="str">
        <f>Образование!L68</f>
        <v>г. Тобольск, 7 мкр, д. 49</v>
      </c>
      <c r="M438" s="28">
        <f>Образование!M68</f>
        <v>1980</v>
      </c>
      <c r="N438" s="28" t="str">
        <f>Образование!N68</f>
        <v>Муниципальная</v>
      </c>
      <c r="O438" s="28">
        <f>Образование!O68</f>
        <v>2019</v>
      </c>
      <c r="P438" s="28" t="str">
        <f>Образование!P68</f>
        <v>Не запланирован</v>
      </c>
      <c r="Q438" s="28" t="str">
        <f>Образование!Q68</f>
        <v>№ 2 от 18.10.2019</v>
      </c>
      <c r="R438" s="28" t="str">
        <f>Образование!R68</f>
        <v xml:space="preserve">ДП-И  </v>
      </c>
      <c r="S438" s="28" t="str">
        <f>Образование!S68</f>
        <v xml:space="preserve"> +</v>
      </c>
      <c r="T438" s="28" t="str">
        <f>Образование!T68</f>
        <v>Реализация программ дошкольного образования</v>
      </c>
      <c r="U438" s="28" t="str">
        <f>Образование!U68</f>
        <v>Дети</v>
      </c>
      <c r="V438" s="28" t="str">
        <f>Образование!V68</f>
        <v>К,О,С,Г,У</v>
      </c>
      <c r="W438" s="28" t="str">
        <f>Образование!W68</f>
        <v>да</v>
      </c>
    </row>
    <row r="439" spans="1:23" ht="127.5">
      <c r="A439" s="27">
        <v>412</v>
      </c>
      <c r="B439" s="28" t="str">
        <f>Образование!B69</f>
        <v>Образование</v>
      </c>
      <c r="C439" s="28" t="str">
        <f>Образование!C69</f>
        <v>Департамент образования и науки Тюменской области</v>
      </c>
      <c r="D439" s="28" t="str">
        <f>Образование!D69</f>
        <v>Тобольск</v>
      </c>
      <c r="E439" s="28" t="str">
        <f>Образование!E69</f>
        <v>Муниципальное автономное детское образовательное учреждение “Детский сад № 10 комбинированного вида г. Тобольска”</v>
      </c>
      <c r="F439" s="28" t="str">
        <f>Образование!F69</f>
        <v>МАДОУ “ДС № 10 комбинированного вида г. Тобольска”</v>
      </c>
      <c r="G439" s="28" t="str">
        <f>Образование!G69</f>
        <v>г. Тобольск, 6 мкр., д. 62</v>
      </c>
      <c r="H439" s="28" t="str">
        <f>Образование!H69</f>
        <v>Шевелева Светлана Владиленовна, 8 (3456) 241698</v>
      </c>
      <c r="I439" s="28" t="str">
        <f>Образование!I69</f>
        <v>МАДОУ “ДС № 10 комбинированного вида г. Тобольска”</v>
      </c>
      <c r="J439" s="28" t="str">
        <f>Образование!J69</f>
        <v>Здание</v>
      </c>
      <c r="K439" s="28" t="str">
        <f>Образование!K69</f>
        <v>Детский сад</v>
      </c>
      <c r="L439" s="28" t="str">
        <f>Образование!L69</f>
        <v>г. Тобольск, 6 мкр., д. 62</v>
      </c>
      <c r="M439" s="28">
        <f>Образование!M69</f>
        <v>1977</v>
      </c>
      <c r="N439" s="28" t="str">
        <f>Образование!N69</f>
        <v>Муниципальная</v>
      </c>
      <c r="O439" s="28">
        <f>Образование!O69</f>
        <v>2019</v>
      </c>
      <c r="P439" s="28" t="str">
        <f>Образование!P69</f>
        <v>Не запланирован</v>
      </c>
      <c r="Q439" s="28" t="str">
        <f>Образование!Q69</f>
        <v>№ б/н от 25.10.2019</v>
      </c>
      <c r="R439" s="28" t="str">
        <f>Образование!R69</f>
        <v>ДП-В</v>
      </c>
      <c r="S439" s="28" t="str">
        <f>Образование!S69</f>
        <v xml:space="preserve"> +</v>
      </c>
      <c r="T439" s="28" t="str">
        <f>Образование!T69</f>
        <v>Реализация программ дошкольного образования</v>
      </c>
      <c r="U439" s="28" t="str">
        <f>Образование!U69</f>
        <v>Дети</v>
      </c>
      <c r="V439" s="28" t="str">
        <f>Образование!V69</f>
        <v>К,О,С,Г,У</v>
      </c>
      <c r="W439" s="28" t="str">
        <f>Образование!W69</f>
        <v>да</v>
      </c>
    </row>
    <row r="440" spans="1:23" ht="114.75">
      <c r="A440" s="27">
        <v>413</v>
      </c>
      <c r="B440" s="28" t="str">
        <f>Образование!B70</f>
        <v>Образование</v>
      </c>
      <c r="C440" s="28" t="str">
        <f>Образование!C70</f>
        <v>Департамент образования и науки Тюменской области</v>
      </c>
      <c r="D440" s="28" t="str">
        <f>Образование!D70</f>
        <v>Тобольск</v>
      </c>
      <c r="E440" s="28" t="str">
        <f>Образование!E70</f>
        <v>Муниципальное автономное общеобразовательное учреждение “Средняя общеобразовательная школа 1”</v>
      </c>
      <c r="F440" s="28" t="str">
        <f>Образование!F70</f>
        <v>МАОУ “СОШ № 1”</v>
      </c>
      <c r="G440" s="28" t="str">
        <f>Образование!G70</f>
        <v>г. Тобольск, ул. Хохрякова, д. 12</v>
      </c>
      <c r="H440" s="28" t="str">
        <f>Образование!H70</f>
        <v>Шваб Евгений Владимирович, 8 (3456) 223444</v>
      </c>
      <c r="I440" s="28" t="str">
        <f>Образование!I70</f>
        <v>МАОУ “СОШ № 1” (детский сад)</v>
      </c>
      <c r="J440" s="28" t="str">
        <f>Образование!J70</f>
        <v>Здание</v>
      </c>
      <c r="K440" s="28" t="str">
        <f>Образование!K70</f>
        <v>Детский сад</v>
      </c>
      <c r="L440" s="28" t="str">
        <f>Образование!L70</f>
        <v>г. Тобольск, ул. Хохрякова, д. 12</v>
      </c>
      <c r="M440" s="28">
        <f>Образование!M70</f>
        <v>2013</v>
      </c>
      <c r="N440" s="28" t="str">
        <f>Образование!N70</f>
        <v>Муниципальная</v>
      </c>
      <c r="O440" s="28" t="str">
        <f>Образование!O70</f>
        <v>-</v>
      </c>
      <c r="P440" s="28" t="str">
        <f>Образование!P70</f>
        <v>Не запланирован</v>
      </c>
      <c r="Q440" s="28" t="str">
        <f>Образование!Q70</f>
        <v>№2 от 18.09.2020</v>
      </c>
      <c r="R440" s="28" t="str">
        <f>Образование!R70</f>
        <v>ДЧ-И (О,У,К), ВНД (С,Г)</v>
      </c>
      <c r="S440" s="28" t="str">
        <f>Образование!S70</f>
        <v xml:space="preserve"> +</v>
      </c>
      <c r="T440" s="28" t="str">
        <f>Образование!T70</f>
        <v>Реализация программ дошкольного образования</v>
      </c>
      <c r="U440" s="28" t="str">
        <f>Образование!U70</f>
        <v>Дети</v>
      </c>
      <c r="V440" s="28" t="str">
        <f>Образование!V70</f>
        <v>К,О,С,Г,У</v>
      </c>
      <c r="W440" s="28" t="str">
        <f>Образование!W70</f>
        <v>да</v>
      </c>
    </row>
    <row r="441" spans="1:23" ht="127.5">
      <c r="A441" s="27">
        <v>414</v>
      </c>
      <c r="B441" s="28" t="str">
        <f>Образование!B71</f>
        <v>Образование</v>
      </c>
      <c r="C441" s="28" t="str">
        <f>Образование!C71</f>
        <v>Департамент образования и науки Тюменской области</v>
      </c>
      <c r="D441" s="28" t="str">
        <f>Образование!D71</f>
        <v>Тобольск</v>
      </c>
      <c r="E441" s="28" t="str">
        <f>Образование!E71</f>
        <v>Муниципальное автономное детское образовательное учреждение “Детский сад № 40 центр развития ребенка г. Тобольска”</v>
      </c>
      <c r="F441" s="28" t="str">
        <f>Образование!F71</f>
        <v>МАДОУ “ДС № 40 ЦРР г. Тобольска”</v>
      </c>
      <c r="G441" s="28" t="str">
        <f>Образование!G71</f>
        <v>г. Тобольск, 7мкр., д. 51</v>
      </c>
      <c r="H441" s="28" t="str">
        <f>Образование!H71</f>
        <v>Торопова Людмила Павловна, 8 (3456) 248731</v>
      </c>
      <c r="I441" s="28" t="str">
        <f>Образование!I71</f>
        <v>МАДОУ “ДС № 40 ЦРР г. Тобольска”</v>
      </c>
      <c r="J441" s="28" t="str">
        <f>Образование!J71</f>
        <v>Здание</v>
      </c>
      <c r="K441" s="28" t="str">
        <f>Образование!K71</f>
        <v>Детский сад</v>
      </c>
      <c r="L441" s="28" t="str">
        <f>Образование!L71</f>
        <v>г. Тобольск, 7мкр., д. 51</v>
      </c>
      <c r="M441" s="28">
        <f>Образование!M71</f>
        <v>1982</v>
      </c>
      <c r="N441" s="28" t="str">
        <f>Образование!N71</f>
        <v>Муниципальная</v>
      </c>
      <c r="O441" s="28">
        <f>Образование!O71</f>
        <v>2019</v>
      </c>
      <c r="P441" s="28" t="str">
        <f>Образование!P71</f>
        <v>Не запланирован</v>
      </c>
      <c r="Q441" s="28" t="str">
        <f>Образование!Q71</f>
        <v>№ 1 от 03.05.2020</v>
      </c>
      <c r="R441" s="28" t="str">
        <f>Образование!R71</f>
        <v>ДЧ-В</v>
      </c>
      <c r="S441" s="28" t="str">
        <f>Образование!S71</f>
        <v xml:space="preserve"> +</v>
      </c>
      <c r="T441" s="28" t="str">
        <f>Образование!T71</f>
        <v>Реализация программ дошкольного образования</v>
      </c>
      <c r="U441" s="28" t="str">
        <f>Образование!U71</f>
        <v>Дети</v>
      </c>
      <c r="V441" s="28" t="str">
        <f>Образование!V71</f>
        <v>К,О,С,Г,У</v>
      </c>
      <c r="W441" s="28" t="str">
        <f>Образование!W71</f>
        <v>да</v>
      </c>
    </row>
    <row r="442" spans="1:23" ht="178.5">
      <c r="A442" s="27">
        <v>415</v>
      </c>
      <c r="B442" s="28" t="str">
        <f>Образование!B72</f>
        <v>Образование</v>
      </c>
      <c r="C442" s="28" t="str">
        <f>Образование!C72</f>
        <v>Департамент образования и науки Тюменской области</v>
      </c>
      <c r="D442" s="28" t="str">
        <f>Образование!D72</f>
        <v>Тобольск</v>
      </c>
      <c r="E442" s="28" t="str">
        <f>Образование!E72</f>
        <v>Муниципальное автономное общеобразовательное учреждение «Средняя общеобразовательная 
Школа № 16 имени В.П. Неймышева», структурное подразделение «Детский сад».</v>
      </c>
      <c r="F442" s="28" t="str">
        <f>Образование!F72</f>
        <v>МАОУ СОШ № 16 имени В.П. Неймышева структурное подразделение «Детский сад»</v>
      </c>
      <c r="G442" s="28" t="str">
        <f>Образование!G72</f>
        <v>г. Тобольск, 15 микрорайон, д. 19 а</v>
      </c>
      <c r="H442" s="28" t="str">
        <f>Образование!H72</f>
        <v>Емец Оксана Юрьевна, 8(3456) 265604</v>
      </c>
      <c r="I442" s="28" t="str">
        <f>Образование!I72</f>
        <v>Структурное подразделение «Детский сад»</v>
      </c>
      <c r="J442" s="28" t="str">
        <f>Образование!J72</f>
        <v>Здание</v>
      </c>
      <c r="K442" s="28" t="str">
        <f>Образование!K72</f>
        <v>Детский сад</v>
      </c>
      <c r="L442" s="28" t="str">
        <f>Образование!L72</f>
        <v>г. Тобольск,
9 микрорайон, д. 10</v>
      </c>
      <c r="M442" s="28">
        <f>Образование!M72</f>
        <v>2019</v>
      </c>
      <c r="N442" s="28" t="str">
        <f>Образование!N72</f>
        <v>Муниципальная</v>
      </c>
      <c r="O442" s="28" t="str">
        <f>Образование!O72</f>
        <v>-</v>
      </c>
      <c r="P442" s="28" t="str">
        <f>Образование!P72</f>
        <v>Не запланирован</v>
      </c>
      <c r="Q442" s="28" t="str">
        <f>Образование!Q72</f>
        <v>Паспорт доступности не разрботан</v>
      </c>
      <c r="R442" s="28" t="str">
        <f>Образование!R72</f>
        <v>ДП-И</v>
      </c>
      <c r="S442" s="28" t="str">
        <f>Образование!S72</f>
        <v>-</v>
      </c>
      <c r="T442" s="28" t="str">
        <f>Образование!T72</f>
        <v>Реализация программ дошкольного образования</v>
      </c>
      <c r="U442" s="28" t="str">
        <f>Образование!U72</f>
        <v>Дети</v>
      </c>
      <c r="V442" s="28" t="str">
        <f>Образование!V72</f>
        <v>К, О, С, Г, У</v>
      </c>
      <c r="W442" s="28" t="str">
        <f>Образование!W72</f>
        <v>да</v>
      </c>
    </row>
    <row r="443" spans="1:23" ht="89.25">
      <c r="A443" s="27">
        <v>416</v>
      </c>
      <c r="B443" s="28" t="str">
        <f>Культура!B56</f>
        <v>Культура</v>
      </c>
      <c r="C443" s="28" t="str">
        <f>Культура!C56</f>
        <v>Департамент культуры Тюменской области</v>
      </c>
      <c r="D443" s="28" t="str">
        <f>Культура!D56</f>
        <v>Тобольск</v>
      </c>
      <c r="E443" s="28" t="str">
        <f>Культура!E56</f>
        <v>Муниципальное автономное учреждение культуры “Центр искусств и культуры” г. Тобольска</v>
      </c>
      <c r="F443" s="28" t="str">
        <f>Культура!F56</f>
        <v>МАУК “ЦИиК” города Тобольска</v>
      </c>
      <c r="G443" s="28" t="str">
        <f>Культура!G56</f>
        <v>г. Тобольск, 6 мкр., д. 52</v>
      </c>
      <c r="H443" s="28" t="str">
        <f>Культура!H56</f>
        <v>Зенин Денис Сергеевич, 8 (3456) 249147</v>
      </c>
      <c r="I443" s="28" t="str">
        <f>Культура!I56</f>
        <v>Дом культуры “Синтез”</v>
      </c>
      <c r="J443" s="28" t="str">
        <f>Культура!J56</f>
        <v>Здание</v>
      </c>
      <c r="K443" s="28" t="str">
        <f>Культура!K56</f>
        <v>Дом культуры</v>
      </c>
      <c r="L443" s="28" t="str">
        <f>Культура!L56</f>
        <v>г. Тобольск, 6 мкр., д. 52</v>
      </c>
      <c r="M443" s="28">
        <f>Культура!M56</f>
        <v>1987</v>
      </c>
      <c r="N443" s="28" t="str">
        <f>Культура!N56</f>
        <v>Муниципальная</v>
      </c>
      <c r="O443" s="28" t="str">
        <f>Культура!O56</f>
        <v>2010-2012</v>
      </c>
      <c r="P443" s="28" t="str">
        <f>Культура!P56</f>
        <v>Не запланирован</v>
      </c>
      <c r="Q443" s="28" t="str">
        <f>Культура!Q56</f>
        <v>№ 20 от 17.09.2019</v>
      </c>
      <c r="R443" s="28" t="str">
        <f>Культура!R56</f>
        <v>ДП-И (О,У,Г)
ДУ (К,С)</v>
      </c>
      <c r="S443" s="28" t="str">
        <f>Культура!S56</f>
        <v>+</v>
      </c>
      <c r="T443" s="28" t="str">
        <f>Культура!T56</f>
        <v>Предоставление населению услуг в области культуры и сфере досуга</v>
      </c>
      <c r="U443" s="28" t="str">
        <f>Культура!U56</f>
        <v>Все возрастные категории</v>
      </c>
      <c r="V443" s="28" t="str">
        <f>Культура!V56</f>
        <v>К,О,С,Г,У</v>
      </c>
      <c r="W443" s="28" t="str">
        <f>Культура!W56</f>
        <v>нет</v>
      </c>
    </row>
    <row r="444" spans="1:23" ht="89.25">
      <c r="A444" s="27">
        <v>417</v>
      </c>
      <c r="B444" s="28" t="str">
        <f>Культура!B57</f>
        <v>Культура</v>
      </c>
      <c r="C444" s="28" t="str">
        <f>Культура!C57</f>
        <v>Департамент культуры Тюменской области</v>
      </c>
      <c r="D444" s="28" t="str">
        <f>Культура!D57</f>
        <v>Тобольск</v>
      </c>
      <c r="E444" s="28" t="str">
        <f>Культура!E57</f>
        <v>Муниципальное автономное учреждение культуры “Центр искусств и культуры” г. Тобольска</v>
      </c>
      <c r="F444" s="28" t="str">
        <f>Культура!F57</f>
        <v>МАУК “ЦИиК” города Тобольска</v>
      </c>
      <c r="G444" s="28" t="str">
        <f>Культура!G57</f>
        <v>г. Тобольск, 6 мкр., д. 52</v>
      </c>
      <c r="H444" s="28" t="str">
        <f>Культура!H57</f>
        <v>Зенин Денис Сергеевич, 8 (3456) 249147</v>
      </c>
      <c r="I444" s="28" t="str">
        <f>Культура!I57</f>
        <v>Дом культуры “Речник”</v>
      </c>
      <c r="J444" s="28" t="str">
        <f>Культура!J57</f>
        <v>Здание</v>
      </c>
      <c r="K444" s="28" t="str">
        <f>Культура!K57</f>
        <v>Дом культуры</v>
      </c>
      <c r="L444" s="28" t="str">
        <f>Культура!L57</f>
        <v>г. Тобольск, мкр. Иртышский, ул. Железнодорожная, д. 20</v>
      </c>
      <c r="M444" s="28">
        <f>Культура!M57</f>
        <v>1987</v>
      </c>
      <c r="N444" s="28" t="str">
        <f>Культура!N57</f>
        <v>Муниципальная</v>
      </c>
      <c r="O444" s="28" t="str">
        <f>Культура!O57</f>
        <v>2013-2014</v>
      </c>
      <c r="P444" s="28">
        <f>Культура!P57</f>
        <v>2022</v>
      </c>
      <c r="Q444" s="28" t="str">
        <f>Культура!Q57</f>
        <v>№б/н от 07.10.2021</v>
      </c>
      <c r="R444" s="28" t="str">
        <f>Культура!R57</f>
        <v>ДП-И (К,О,У) ДУ-(Г,С)</v>
      </c>
      <c r="S444" s="28" t="str">
        <f>Культура!S57</f>
        <v>+</v>
      </c>
      <c r="T444" s="28" t="str">
        <f>Культура!T57</f>
        <v>Предоставление населению услуг в области культуры и сфере досуга</v>
      </c>
      <c r="U444" s="28" t="str">
        <f>Культура!U57</f>
        <v>Все возрастные категории</v>
      </c>
      <c r="V444" s="28" t="str">
        <f>Культура!V57</f>
        <v>К,О,С,Г,У</v>
      </c>
      <c r="W444" s="28" t="str">
        <f>Культура!W57</f>
        <v>нет</v>
      </c>
    </row>
    <row r="445" spans="1:23" ht="114.75">
      <c r="A445" s="27">
        <v>418</v>
      </c>
      <c r="B445" s="28" t="str">
        <f>Культура!B58</f>
        <v>Культура</v>
      </c>
      <c r="C445" s="28" t="str">
        <f>Культура!C58</f>
        <v>Департамент культуры Тюменской области</v>
      </c>
      <c r="D445" s="28" t="str">
        <f>Культура!D58</f>
        <v>Тобольск</v>
      </c>
      <c r="E445" s="28" t="str">
        <f>Культура!E58</f>
        <v>Муниципальное автономное учреждение культуры “Централизованная библиотечная система” г. Тобольска</v>
      </c>
      <c r="F445" s="28" t="str">
        <f>Культура!F58</f>
        <v>МАУК “ЦБС” города Тобольска</v>
      </c>
      <c r="G445" s="28" t="str">
        <f>Культура!G58</f>
        <v>г. Тобольск, 8 мкр., д. 8А/2</v>
      </c>
      <c r="H445" s="28" t="str">
        <f>Культура!H58</f>
        <v>Понова Екатерина Александровна, 8 (3456) 246780</v>
      </c>
      <c r="I445" s="28" t="str">
        <f>Культура!I58</f>
        <v>Детская центральная библиотека имени П.П. Ершова</v>
      </c>
      <c r="J445" s="28" t="str">
        <f>Культура!J58</f>
        <v>Часть здания</v>
      </c>
      <c r="K445" s="28" t="str">
        <f>Культура!K58</f>
        <v>Библиотека</v>
      </c>
      <c r="L445" s="28" t="str">
        <f>Культура!L58</f>
        <v>г. Тобольск, 8 мкр., д. 8А/2</v>
      </c>
      <c r="M445" s="28">
        <f>Культура!M58</f>
        <v>1985</v>
      </c>
      <c r="N445" s="28" t="str">
        <f>Культура!N58</f>
        <v>Муниципальная</v>
      </c>
      <c r="O445" s="28" t="str">
        <f>Культура!O58</f>
        <v>-</v>
      </c>
      <c r="P445" s="28">
        <f>Культура!P58</f>
        <v>2025</v>
      </c>
      <c r="Q445" s="28" t="str">
        <f>Культура!Q58</f>
        <v>№ 9 от 17.09.2019</v>
      </c>
      <c r="R445" s="28" t="str">
        <f>Культура!R58</f>
        <v>ДУ</v>
      </c>
      <c r="S445" s="28" t="str">
        <f>Культура!S58</f>
        <v>+</v>
      </c>
      <c r="T445" s="28" t="str">
        <f>Культура!T58</f>
        <v>Предоставление населению услуг в области культуры и сфере досуга</v>
      </c>
      <c r="U445" s="28" t="str">
        <f>Культура!U58</f>
        <v>Все возрастные категории</v>
      </c>
      <c r="V445" s="28" t="str">
        <f>Культура!V58</f>
        <v>К,О,С,Г,У</v>
      </c>
      <c r="W445" s="28" t="str">
        <f>Культура!W58</f>
        <v>нет</v>
      </c>
    </row>
    <row r="446" spans="1:23" ht="102">
      <c r="A446" s="27">
        <v>419</v>
      </c>
      <c r="B446" s="28" t="str">
        <f>Культура!B59</f>
        <v>Культура</v>
      </c>
      <c r="C446" s="28" t="str">
        <f>Культура!C59</f>
        <v>Департамент культуры Тюменской области</v>
      </c>
      <c r="D446" s="28" t="str">
        <f>Культура!D59</f>
        <v>Тобольск</v>
      </c>
      <c r="E446" s="28" t="str">
        <f>Культура!E59</f>
        <v>Муниципальное автономное учреждение культуры “Центр искусств и культуры” города Тобольска</v>
      </c>
      <c r="F446" s="28" t="str">
        <f>Культура!F59</f>
        <v>МАУК “ЦИиК” г. Тобольска</v>
      </c>
      <c r="G446" s="28" t="str">
        <f>Культура!G59</f>
        <v>г. Тобольск, 6 мкр., д. 52</v>
      </c>
      <c r="H446" s="28" t="str">
        <f>Культура!H59</f>
        <v>Зенин Денис Сергеевич, 8 (3456) 249147</v>
      </c>
      <c r="I446" s="28" t="str">
        <f>Культура!I59</f>
        <v>Дом культуры “Водник”</v>
      </c>
      <c r="J446" s="28" t="str">
        <f>Культура!J59</f>
        <v>Здание</v>
      </c>
      <c r="K446" s="28" t="str">
        <f>Культура!K59</f>
        <v>Дом культуры</v>
      </c>
      <c r="L446" s="28" t="str">
        <f>Культура!L59</f>
        <v>г. Тобольск, мкр. Сумкино, ул. Водников, д. 5</v>
      </c>
      <c r="M446" s="28">
        <f>Культура!M59</f>
        <v>1965</v>
      </c>
      <c r="N446" s="28" t="str">
        <f>Культура!N59</f>
        <v>Муниципальная</v>
      </c>
      <c r="O446" s="28" t="str">
        <f>Культура!O59</f>
        <v>2011-2012</v>
      </c>
      <c r="P446" s="28" t="str">
        <f>Культура!P59</f>
        <v>Не запланирован</v>
      </c>
      <c r="Q446" s="28" t="str">
        <f>Культура!Q59</f>
        <v>б/н от 01.06.2021</v>
      </c>
      <c r="R446" s="28" t="str">
        <f>Культура!R59</f>
        <v>ДЧ-И (О,У,Г)
ДУ (К,С)</v>
      </c>
      <c r="S446" s="28" t="str">
        <f>Культура!S59</f>
        <v>+</v>
      </c>
      <c r="T446" s="28" t="str">
        <f>Культура!T59</f>
        <v>Предоставление населению услуг в области культуры и сфере досуга</v>
      </c>
      <c r="U446" s="28" t="str">
        <f>Культура!U59</f>
        <v>Все возрастные категории</v>
      </c>
      <c r="V446" s="28" t="str">
        <f>Культура!V59</f>
        <v>К,О,С,Г,У</v>
      </c>
      <c r="W446" s="28" t="str">
        <f>Культура!W59</f>
        <v>нет</v>
      </c>
    </row>
    <row r="447" spans="1:23" ht="216.75">
      <c r="A447" s="27">
        <v>420</v>
      </c>
      <c r="B447" s="28" t="str">
        <f>Культура!B60</f>
        <v>Культура</v>
      </c>
      <c r="C447" s="28" t="str">
        <f>Культура!C60</f>
        <v>Департамент культуры Тюменской области</v>
      </c>
      <c r="D447" s="28" t="str">
        <f>Культура!D60</f>
        <v>Тобольск</v>
      </c>
      <c r="E447" s="28" t="str">
        <f>Культура!E60</f>
        <v>Государственное автономное учреждение культуры Тюменской области “Музейно-просветительское объединение” структурное подразделение “Тобольский историко-архитектурный музей-заповедник”</v>
      </c>
      <c r="F447" s="28" t="str">
        <f>Культура!F60</f>
        <v>ГАУК ТО “МПО” СП “Тобольский историко-архитектурный музей-заповедник”</v>
      </c>
      <c r="G447" s="28" t="str">
        <f>Культура!G60</f>
        <v>г. Тобольск, ул. Красная площадь, д. 1, стр. 4</v>
      </c>
      <c r="H447" s="28" t="str">
        <f>Культура!H60</f>
        <v>Сидорова Светлана Юрьевна, 8 (3452) 468071</v>
      </c>
      <c r="I447" s="28" t="str">
        <f>Культура!I60</f>
        <v>Губернский музей</v>
      </c>
      <c r="J447" s="28" t="str">
        <f>Культура!J60</f>
        <v>Здание</v>
      </c>
      <c r="K447" s="28" t="str">
        <f>Культура!K60</f>
        <v>Музей</v>
      </c>
      <c r="L447" s="28" t="str">
        <f>Культура!L60</f>
        <v>г. Тобольск, пл. Ремезова, стр. 10</v>
      </c>
      <c r="M447" s="28">
        <f>Культура!M60</f>
        <v>1888</v>
      </c>
      <c r="N447" s="28" t="str">
        <f>Культура!N60</f>
        <v>Региональная</v>
      </c>
      <c r="O447" s="28">
        <f>Культура!O60</f>
        <v>1996</v>
      </c>
      <c r="P447" s="28" t="str">
        <f>Культура!P60</f>
        <v>Не запланирован</v>
      </c>
      <c r="Q447" s="28" t="str">
        <f>Культура!Q60</f>
        <v>№14-КИ от 19.02.2014</v>
      </c>
      <c r="R447" s="28" t="str">
        <f>Культура!R60</f>
        <v>ДУ</v>
      </c>
      <c r="S447" s="28" t="str">
        <f>Культура!S60</f>
        <v>+</v>
      </c>
      <c r="T447" s="28" t="str">
        <f>Культура!T60</f>
        <v>Предоставление населению услуг в области культуры и сфере досуга</v>
      </c>
      <c r="U447" s="28" t="str">
        <f>Культура!U60</f>
        <v>Все возрастные категории</v>
      </c>
      <c r="V447" s="28" t="str">
        <f>Культура!V60</f>
        <v>К,О,С,Г,У</v>
      </c>
      <c r="W447" s="28" t="str">
        <f>Культура!W60</f>
        <v>нет</v>
      </c>
    </row>
    <row r="448" spans="1:23" ht="216.75">
      <c r="A448" s="27">
        <v>421</v>
      </c>
      <c r="B448" s="28" t="str">
        <f>Культура!B61</f>
        <v>Культура</v>
      </c>
      <c r="C448" s="28" t="str">
        <f>Культура!C61</f>
        <v>Департамент культуры Тюменской области</v>
      </c>
      <c r="D448" s="28" t="str">
        <f>Культура!D61</f>
        <v>Тобольск</v>
      </c>
      <c r="E448" s="28" t="str">
        <f>Культура!E61</f>
        <v>Государственное автономное учреждение культуры Тюменской области “Музейно-просветительское объединение” структурное подразделение “Тобольский историко-архитектурный музей-заповедник”</v>
      </c>
      <c r="F448" s="28" t="str">
        <f>Культура!F61</f>
        <v>ГАУК ТО “МПО” СП “Тобольский историко-архитектурный музей-заповедник”</v>
      </c>
      <c r="G448" s="28" t="str">
        <f>Культура!G61</f>
        <v>г. Тобольск, ул. Красная площадь, д. 1, стр. 4</v>
      </c>
      <c r="H448" s="28" t="str">
        <f>Культура!H61</f>
        <v>Сидорова Светлана Юрьевна, 8 (3452) 468071</v>
      </c>
      <c r="I448" s="28" t="str">
        <f>Культура!I61</f>
        <v>Дворец Наместника</v>
      </c>
      <c r="J448" s="28" t="str">
        <f>Культура!J61</f>
        <v>Здание</v>
      </c>
      <c r="K448" s="28" t="str">
        <f>Культура!K61</f>
        <v>Музей</v>
      </c>
      <c r="L448" s="28" t="str">
        <f>Культура!L61</f>
        <v>г. Тобольск, ул. Красная площадь, д. 1, стр. 3</v>
      </c>
      <c r="M448" s="28">
        <f>Культура!M61</f>
        <v>1782</v>
      </c>
      <c r="N448" s="28" t="str">
        <f>Культура!N61</f>
        <v>Региональная</v>
      </c>
      <c r="O448" s="28">
        <f>Культура!O61</f>
        <v>2007</v>
      </c>
      <c r="P448" s="28" t="str">
        <f>Культура!P61</f>
        <v>Не запланирован</v>
      </c>
      <c r="Q448" s="28" t="str">
        <f>Культура!Q61</f>
        <v>№12-КИ от 19.02.2014</v>
      </c>
      <c r="R448" s="28" t="str">
        <f>Культура!R61</f>
        <v xml:space="preserve">ДУ </v>
      </c>
      <c r="S448" s="28" t="str">
        <f>Культура!S61</f>
        <v>+</v>
      </c>
      <c r="T448" s="28" t="str">
        <f>Культура!T61</f>
        <v>Предоставление населению услуг в области культуры и сфере досуга</v>
      </c>
      <c r="U448" s="28" t="str">
        <f>Культура!U61</f>
        <v>Все возрастные категории</v>
      </c>
      <c r="V448" s="28" t="str">
        <f>Культура!V61</f>
        <v>К,О,С,Г,У</v>
      </c>
      <c r="W448" s="28" t="str">
        <f>Культура!W61</f>
        <v>нет</v>
      </c>
    </row>
    <row r="449" spans="1:23" ht="216.75">
      <c r="A449" s="27">
        <v>422</v>
      </c>
      <c r="B449" s="28" t="str">
        <f>Культура!B62</f>
        <v>Культура</v>
      </c>
      <c r="C449" s="28" t="str">
        <f>Культура!C62</f>
        <v>Департамент культуры Тюменской области</v>
      </c>
      <c r="D449" s="28" t="str">
        <f>Культура!D62</f>
        <v>Тобольск</v>
      </c>
      <c r="E449" s="28" t="str">
        <f>Культура!E62</f>
        <v>Государственное автономное учреждение культуры Тюменской области “Музейно-просветительское объединение” структурное подразделение “Тобольский историко-архитектурный музей-заповедник”</v>
      </c>
      <c r="F449" s="28" t="str">
        <f>Культура!F62</f>
        <v>ГАУК ТО “МПО” СП “Тобольский историко-архитектурный музей-заповедник”</v>
      </c>
      <c r="G449" s="28" t="str">
        <f>Культура!G62</f>
        <v>г. Тобольск, ул. Красная площадь, д. 1, стр. 4</v>
      </c>
      <c r="H449" s="28" t="str">
        <f>Культура!H62</f>
        <v>Сидорова Светлана Юрьевна, 8 (3452) 468071</v>
      </c>
      <c r="I449" s="28" t="str">
        <f>Культура!I62</f>
        <v>Больничный корпус Тюремного замка</v>
      </c>
      <c r="J449" s="28" t="str">
        <f>Культура!J62</f>
        <v>Здание</v>
      </c>
      <c r="K449" s="28" t="str">
        <f>Культура!K62</f>
        <v>Музей</v>
      </c>
      <c r="L449" s="28" t="str">
        <f>Культура!L62</f>
        <v>г. Тобольск, ул. Красная площадь, д. 5, стр. 2</v>
      </c>
      <c r="M449" s="28">
        <f>Культура!M62</f>
        <v>1855</v>
      </c>
      <c r="N449" s="28" t="str">
        <f>Культура!N62</f>
        <v>Региональная</v>
      </c>
      <c r="O449" s="28">
        <f>Культура!O62</f>
        <v>2007</v>
      </c>
      <c r="P449" s="28" t="str">
        <f>Культура!P62</f>
        <v>Не запланирован</v>
      </c>
      <c r="Q449" s="28" t="str">
        <f>Культура!Q62</f>
        <v>№13-КИ от 19.03.2014</v>
      </c>
      <c r="R449" s="28" t="str">
        <f>Культура!R62</f>
        <v>ДУ</v>
      </c>
      <c r="S449" s="28" t="str">
        <f>Культура!S62</f>
        <v>+</v>
      </c>
      <c r="T449" s="28" t="str">
        <f>Культура!T62</f>
        <v>Предоставление населению услуг в области культуры и сфере досуга</v>
      </c>
      <c r="U449" s="28" t="str">
        <f>Культура!U62</f>
        <v>Все возрастные категории</v>
      </c>
      <c r="V449" s="28" t="str">
        <f>Культура!V62</f>
        <v>К,О,С,Г,У</v>
      </c>
      <c r="W449" s="28" t="str">
        <f>Культура!W62</f>
        <v>нет</v>
      </c>
    </row>
    <row r="450" spans="1:23" ht="216.75">
      <c r="A450" s="27">
        <v>423</v>
      </c>
      <c r="B450" s="28" t="str">
        <f>Культура!B63</f>
        <v>Культура</v>
      </c>
      <c r="C450" s="28" t="str">
        <f>Культура!C63</f>
        <v>Департамент культуры Тюменской области</v>
      </c>
      <c r="D450" s="28" t="str">
        <f>Культура!D63</f>
        <v>Тобольск</v>
      </c>
      <c r="E450" s="28" t="str">
        <f>Культура!E63</f>
        <v>Государственное автономное учреждение культуры Тюменской области “Музейно-просветительское объединение” структурное подразделение “Тобольский историко-архитектурный музей-заповедник”</v>
      </c>
      <c r="F450" s="28" t="str">
        <f>Культура!F63</f>
        <v>ГАУК ТО “МПО” СП “Тобольский историко-архитектурный музей-заповедник”</v>
      </c>
      <c r="G450" s="28" t="str">
        <f>Культура!G63</f>
        <v>г. Тобольск, ул. Красная площадь, д. 1, стр. 4</v>
      </c>
      <c r="H450" s="28" t="str">
        <f>Культура!H63</f>
        <v>Сидорова Светлана Юрьевна, 8 (3452) 468071</v>
      </c>
      <c r="I450" s="28" t="str">
        <f>Культура!I63</f>
        <v>Арестанский корпус № 1 Тюремного замка</v>
      </c>
      <c r="J450" s="28" t="str">
        <f>Культура!J63</f>
        <v>Здание</v>
      </c>
      <c r="K450" s="28" t="str">
        <f>Культура!K63</f>
        <v>Музей</v>
      </c>
      <c r="L450" s="28" t="str">
        <f>Культура!L63</f>
        <v>г. Тобольск, ул. Красная площадь, д. 5, стр. 3</v>
      </c>
      <c r="M450" s="28">
        <f>Культура!M63</f>
        <v>1855</v>
      </c>
      <c r="N450" s="28" t="str">
        <f>Культура!N63</f>
        <v>Региональная</v>
      </c>
      <c r="O450" s="28">
        <f>Культура!O63</f>
        <v>2012</v>
      </c>
      <c r="P450" s="28" t="str">
        <f>Культура!P63</f>
        <v>Не запланирован</v>
      </c>
      <c r="Q450" s="28" t="str">
        <f>Культура!Q63</f>
        <v>№1-КИ от 17.07.2017</v>
      </c>
      <c r="R450" s="28" t="str">
        <f>Культура!R63</f>
        <v>ДУ</v>
      </c>
      <c r="S450" s="28" t="str">
        <f>Культура!S63</f>
        <v>+</v>
      </c>
      <c r="T450" s="28" t="str">
        <f>Культура!T63</f>
        <v>Предоставление населению услуг в области культуры и сфере досуга</v>
      </c>
      <c r="U450" s="28" t="str">
        <f>Культура!U63</f>
        <v>Все возрастные категории</v>
      </c>
      <c r="V450" s="28" t="str">
        <f>Культура!V63</f>
        <v>К,О,С,Г,У</v>
      </c>
      <c r="W450" s="28" t="str">
        <f>Культура!W63</f>
        <v>нет</v>
      </c>
    </row>
    <row r="451" spans="1:23" ht="216.75">
      <c r="A451" s="27">
        <v>424</v>
      </c>
      <c r="B451" s="28" t="str">
        <f>Культура!B64</f>
        <v>Культура</v>
      </c>
      <c r="C451" s="28" t="str">
        <f>Культура!C64</f>
        <v>Департамент культуры Тюменской области</v>
      </c>
      <c r="D451" s="28" t="str">
        <f>Культура!D64</f>
        <v>Тобольск</v>
      </c>
      <c r="E451" s="28" t="str">
        <f>Культура!E64</f>
        <v>Государственное автономное учреждение культуры Тюменской области “Музейно-просветительское объединение” структурное подразделение “Тобольский историко-архитектурный музей-заповедник”</v>
      </c>
      <c r="F451" s="28" t="str">
        <f>Культура!F64</f>
        <v>ГАУК ТО “МПО” СП “Тобольский историко-архитектурный музей-заповедник”</v>
      </c>
      <c r="G451" s="28" t="str">
        <f>Культура!G64</f>
        <v>г. Тобольск, ул. Красная площадь, д. 1, стр. 4</v>
      </c>
      <c r="H451" s="28" t="str">
        <f>Культура!H64</f>
        <v>Сидорова Светлана Юрьевна, 8 (3452) 468071</v>
      </c>
      <c r="I451" s="28" t="str">
        <f>Культура!I64</f>
        <v>Гостинный двор</v>
      </c>
      <c r="J451" s="28" t="str">
        <f>Культура!J64</f>
        <v>Здание</v>
      </c>
      <c r="K451" s="28" t="str">
        <f>Культура!K64</f>
        <v>Музей</v>
      </c>
      <c r="L451" s="28" t="str">
        <f>Культура!L64</f>
        <v>г. Тобольск, ул. Красная площадь, д. 2, стр. 1</v>
      </c>
      <c r="M451" s="28">
        <f>Культура!M64</f>
        <v>1708</v>
      </c>
      <c r="N451" s="28" t="str">
        <f>Культура!N64</f>
        <v>Региональная</v>
      </c>
      <c r="O451" s="28">
        <f>Культура!O64</f>
        <v>2013</v>
      </c>
      <c r="P451" s="28" t="str">
        <f>Культура!P64</f>
        <v>Не запланирован</v>
      </c>
      <c r="Q451" s="28" t="str">
        <f>Культура!Q64</f>
        <v>№3-КИ от 17.07.2017</v>
      </c>
      <c r="R451" s="28" t="str">
        <f>Культура!R64</f>
        <v>ДУ</v>
      </c>
      <c r="S451" s="28" t="str">
        <f>Культура!S64</f>
        <v>+</v>
      </c>
      <c r="T451" s="28" t="str">
        <f>Культура!T64</f>
        <v>Предоставление населению услуг в области культуры и сфере досуга</v>
      </c>
      <c r="U451" s="28" t="str">
        <f>Культура!U64</f>
        <v>Все возрастные категории</v>
      </c>
      <c r="V451" s="28" t="str">
        <f>Культура!V64</f>
        <v>К,О,С,Г,У</v>
      </c>
      <c r="W451" s="28" t="str">
        <f>Культура!W64</f>
        <v>нет</v>
      </c>
    </row>
    <row r="452" spans="1:23" ht="102">
      <c r="A452" s="27">
        <v>425</v>
      </c>
      <c r="B452" s="28" t="str">
        <f>Культура!B65</f>
        <v>Дополнительное образование в сфере культуры</v>
      </c>
      <c r="C452" s="28" t="str">
        <f>Культура!C65</f>
        <v>Департамент культуры Тюменской области</v>
      </c>
      <c r="D452" s="28" t="str">
        <f>Культура!D65</f>
        <v>Тобольск</v>
      </c>
      <c r="E452" s="28" t="str">
        <f>Культура!E65</f>
        <v>Муниципальное автономное учреждение дополнительного образования “Детская школа искусств имени А.А. Алябьева”</v>
      </c>
      <c r="F452" s="28" t="str">
        <f>Культура!F65</f>
        <v>МАУ ДО “ДШИ имени А.А. Алябьева”</v>
      </c>
      <c r="G452" s="28" t="str">
        <f>Культура!G65</f>
        <v>Тюменская область, г. Тобольск, 8 мкр., д. 8А/3</v>
      </c>
      <c r="H452" s="28" t="str">
        <f>Культура!H65</f>
        <v>Чегодаева Елена Витальевна, 8 (3456) 248075</v>
      </c>
      <c r="I452" s="28" t="str">
        <f>Культура!I65</f>
        <v>Художественное отделение имени В.Г. Петрова</v>
      </c>
      <c r="J452" s="28" t="str">
        <f>Культура!J65</f>
        <v>Часть здания</v>
      </c>
      <c r="K452" s="28" t="str">
        <f>Культура!K65</f>
        <v>Школа искусств</v>
      </c>
      <c r="L452" s="28" t="str">
        <f>Культура!L65</f>
        <v>г. Тобольск, 8 мкр., д. 8/7</v>
      </c>
      <c r="M452" s="28">
        <f>Культура!M65</f>
        <v>1990</v>
      </c>
      <c r="N452" s="28" t="str">
        <f>Культура!N65</f>
        <v>Муниципальная</v>
      </c>
      <c r="O452" s="28">
        <f>Культура!O65</f>
        <v>2007</v>
      </c>
      <c r="P452" s="28" t="str">
        <f>Культура!P65</f>
        <v>Не запланирован</v>
      </c>
      <c r="Q452" s="28" t="str">
        <f>Культура!Q65</f>
        <v>№ 1 от 17.09.2019</v>
      </c>
      <c r="R452" s="28" t="str">
        <f>Культура!R65</f>
        <v>ДЧ-И (О,У,Г)
ДУ (К,С)</v>
      </c>
      <c r="S452" s="28" t="str">
        <f>Культура!S65</f>
        <v>+</v>
      </c>
      <c r="T452" s="28" t="str">
        <f>Культура!T65</f>
        <v>Предоставление населению услуг в области культуры и сфере досуга</v>
      </c>
      <c r="U452" s="28" t="str">
        <f>Культура!U65</f>
        <v>Дети, взрослые трудоспособного возраста</v>
      </c>
      <c r="V452" s="28" t="str">
        <f>Культура!V65</f>
        <v>К,О,С,Г,У</v>
      </c>
      <c r="W452" s="28" t="str">
        <f>Культура!W65</f>
        <v>нет</v>
      </c>
    </row>
    <row r="453" spans="1:23" ht="102">
      <c r="A453" s="27">
        <v>426</v>
      </c>
      <c r="B453" s="28" t="str">
        <f>Культура!B66</f>
        <v>Дополнительное образование в сфере культуры</v>
      </c>
      <c r="C453" s="28" t="str">
        <f>Культура!C66</f>
        <v>Департамент культуры Тюменской области</v>
      </c>
      <c r="D453" s="28" t="str">
        <f>Культура!D66</f>
        <v>Тобольск</v>
      </c>
      <c r="E453" s="28" t="str">
        <f>Культура!E66</f>
        <v>Муниципальное автономное учреждение культуры “Центр искусств и культуры” города Тобольска</v>
      </c>
      <c r="F453" s="28" t="str">
        <f>Культура!F66</f>
        <v>МАУК “ЦИиК” г. Тобольска</v>
      </c>
      <c r="G453" s="28" t="str">
        <f>Культура!G66</f>
        <v>г. Тобольск, 6 мкр., д. 52</v>
      </c>
      <c r="H453" s="28" t="str">
        <f>Культура!H66</f>
        <v>Зенин Денис Сергеевич, 8 (3456) 249147</v>
      </c>
      <c r="I453" s="28" t="str">
        <f>Культура!I66</f>
        <v>Дом народного творчества</v>
      </c>
      <c r="J453" s="28" t="str">
        <f>Культура!J66</f>
        <v>Здание</v>
      </c>
      <c r="K453" s="28" t="str">
        <f>Культура!K66</f>
        <v>Дом культуры</v>
      </c>
      <c r="L453" s="28" t="str">
        <f>Культура!L66</f>
        <v>г. Тобольск, ул. Семакова, д. 14</v>
      </c>
      <c r="M453" s="28">
        <f>Культура!M66</f>
        <v>1917</v>
      </c>
      <c r="N453" s="28" t="str">
        <f>Культура!N66</f>
        <v>Муниципальная</v>
      </c>
      <c r="O453" s="28">
        <f>Культура!O66</f>
        <v>2006</v>
      </c>
      <c r="P453" s="28" t="str">
        <f>Культура!P66</f>
        <v>Не запланирован</v>
      </c>
      <c r="Q453" s="28" t="str">
        <f>Культура!Q66</f>
        <v>№1 от 01.06.2021</v>
      </c>
      <c r="R453" s="28" t="str">
        <f>Культура!R66</f>
        <v>ДП-И (О,Г, У) ДУ (К,С)</v>
      </c>
      <c r="S453" s="28" t="str">
        <f>Культура!S66</f>
        <v>+</v>
      </c>
      <c r="T453" s="28" t="str">
        <f>Культура!T66</f>
        <v>Предоставление населению услуг в области культуры и сфере досуга</v>
      </c>
      <c r="U453" s="28" t="str">
        <f>Культура!U66</f>
        <v>Все возрастные категории</v>
      </c>
      <c r="V453" s="28" t="str">
        <f>Культура!V66</f>
        <v>К,О,С,Г,У</v>
      </c>
      <c r="W453" s="28" t="str">
        <f>Культура!W66</f>
        <v>нет</v>
      </c>
    </row>
    <row r="454" spans="1:23" ht="102">
      <c r="A454" s="27">
        <v>427</v>
      </c>
      <c r="B454" s="28" t="str">
        <f>Культура!B67</f>
        <v>Дополнительное образование в сфере культуры</v>
      </c>
      <c r="C454" s="28" t="str">
        <f>Культура!C67</f>
        <v>Департамент культуры Тюменской области</v>
      </c>
      <c r="D454" s="28" t="str">
        <f>Культура!D67</f>
        <v>Тобольск</v>
      </c>
      <c r="E454" s="28" t="str">
        <f>Культура!E67</f>
        <v>Муниципальное автономное учреждение дополнительного образования “Детская школа искусств имени А.А. Алябьева”</v>
      </c>
      <c r="F454" s="28" t="str">
        <f>Культура!F67</f>
        <v>МАУ ДО “ДШИ имени А.А. Алябьева”</v>
      </c>
      <c r="G454" s="28" t="str">
        <f>Культура!G67</f>
        <v>г.Тобольск, 8 мкр., д. 8А/3</v>
      </c>
      <c r="H454" s="28" t="str">
        <f>Культура!H67</f>
        <v>Чегодаева Елена Витальевна, 8 (3456) 248075</v>
      </c>
      <c r="I454" s="28" t="str">
        <f>Культура!I67</f>
        <v>Детская школа искусств имени А.А. Алябьева</v>
      </c>
      <c r="J454" s="28" t="str">
        <f>Культура!J67</f>
        <v>Здание</v>
      </c>
      <c r="K454" s="28" t="str">
        <f>Культура!K67</f>
        <v>Школа искусств</v>
      </c>
      <c r="L454" s="28" t="str">
        <f>Культура!L67</f>
        <v>г. Тобольск, 7А мкр., д. 65</v>
      </c>
      <c r="M454" s="28">
        <f>Культура!M67</f>
        <v>1990</v>
      </c>
      <c r="N454" s="28" t="str">
        <f>Культура!N67</f>
        <v>Муниципальная</v>
      </c>
      <c r="O454" s="28">
        <f>Культура!O67</f>
        <v>2012</v>
      </c>
      <c r="P454" s="28" t="str">
        <f>Культура!P67</f>
        <v>Не запланирован</v>
      </c>
      <c r="Q454" s="28" t="str">
        <f>Культура!Q67</f>
        <v>№1 от 17.09.2019</v>
      </c>
      <c r="R454" s="28" t="str">
        <f>Культура!R67</f>
        <v>ДЧ-И (О,У,Г) ДУ (К,С)</v>
      </c>
      <c r="S454" s="28" t="str">
        <f>Культура!S67</f>
        <v>+</v>
      </c>
      <c r="T454" s="28" t="str">
        <f>Культура!T67</f>
        <v>Предоставление населению услуг в области культуры и сфере досуга</v>
      </c>
      <c r="U454" s="28" t="str">
        <f>Культура!U67</f>
        <v>Дети, взрослые трудоспособного возраста</v>
      </c>
      <c r="V454" s="28" t="str">
        <f>Культура!V67</f>
        <v>К,О,С,Г,У</v>
      </c>
      <c r="W454" s="28" t="str">
        <f>Культура!W67</f>
        <v>нет</v>
      </c>
    </row>
    <row r="455" spans="1:23" ht="114.75">
      <c r="A455" s="27">
        <v>428</v>
      </c>
      <c r="B455" s="28" t="str">
        <f>'Физ.культ. и спорт'!B36</f>
        <v>Физическая культура и спорт</v>
      </c>
      <c r="C455" s="28" t="str">
        <f>'Физ.культ. и спорт'!C36</f>
        <v>Департамент физической культуры, спорта и дополнительного образования Тюменской области</v>
      </c>
      <c r="D455" s="28" t="str">
        <f>'Физ.культ. и спорт'!D36</f>
        <v>Тобольск</v>
      </c>
      <c r="E455" s="28" t="str">
        <f>'Физ.культ. и спорт'!E36</f>
        <v>Муниципальное автономное учреждение дополнительного образования “Детско-юношеская спортивная школа № 2”</v>
      </c>
      <c r="F455" s="28" t="str">
        <f>'Физ.культ. и спорт'!F36</f>
        <v>МАУ ДО “Детско-юношеская спортивная школа № 2”</v>
      </c>
      <c r="G455" s="28" t="str">
        <f>'Физ.культ. и спорт'!G36</f>
        <v>г. Тобольск, 8 мкр., д. 17</v>
      </c>
      <c r="H455" s="28" t="str">
        <f>'Физ.культ. и спорт'!H36</f>
        <v>Зайцева Светлана Васильевна, 8 (3456) 251945</v>
      </c>
      <c r="I455" s="28" t="str">
        <f>'Физ.культ. и спорт'!I36</f>
        <v>Спортивный комплекс “Тигренок”</v>
      </c>
      <c r="J455" s="28" t="str">
        <f>'Физ.культ. и спорт'!J36</f>
        <v>Здание</v>
      </c>
      <c r="K455" s="28" t="str">
        <f>'Физ.культ. и спорт'!K36</f>
        <v>СОК</v>
      </c>
      <c r="L455" s="28" t="str">
        <f>'Физ.культ. и спорт'!L36</f>
        <v>г. Тобольск, 8 мкр., д. 17</v>
      </c>
      <c r="M455" s="28">
        <f>'Физ.культ. и спорт'!M36</f>
        <v>1991</v>
      </c>
      <c r="N455" s="28" t="str">
        <f>'Физ.культ. и спорт'!N36</f>
        <v>Муниципальная</v>
      </c>
      <c r="O455" s="28">
        <f>'Физ.культ. и спорт'!O36</f>
        <v>2013</v>
      </c>
      <c r="P455" s="28" t="str">
        <f>'Физ.культ. и спорт'!P36</f>
        <v>Не запланирован</v>
      </c>
      <c r="Q455" s="28" t="str">
        <f>'Физ.культ. и спорт'!Q36</f>
        <v>№ 1 от 16.08.2019</v>
      </c>
      <c r="R455" s="28" t="str">
        <f>'Физ.культ. и спорт'!R36</f>
        <v>ДУ</v>
      </c>
      <c r="S455" s="28" t="str">
        <f>'Физ.культ. и спорт'!S36</f>
        <v>+</v>
      </c>
      <c r="T455" s="28" t="str">
        <f>'Физ.культ. и спорт'!T36</f>
        <v>Оказание услуг в сфере спортивно-массовой и физкультурно-оздоровительной работы</v>
      </c>
      <c r="U455" s="28" t="str">
        <f>'Физ.культ. и спорт'!U36</f>
        <v>Все возрастные категории</v>
      </c>
      <c r="V455" s="28" t="str">
        <f>'Физ.культ. и спорт'!V36</f>
        <v>К,О,С,Г,У</v>
      </c>
      <c r="W455" s="28" t="str">
        <f>'Физ.культ. и спорт'!W36</f>
        <v>да</v>
      </c>
    </row>
    <row r="456" spans="1:23" ht="102">
      <c r="A456" s="27">
        <v>429</v>
      </c>
      <c r="B456" s="28" t="str">
        <f>'Физ.культ. и спорт'!B37</f>
        <v>Физическая культура и спорт</v>
      </c>
      <c r="C456" s="28" t="str">
        <f>'Физ.культ. и спорт'!C37</f>
        <v>Департамент физической культуры, спорта и дополнительного образования Тюменской области</v>
      </c>
      <c r="D456" s="28" t="str">
        <f>'Физ.культ. и спорт'!D37</f>
        <v>Тобольск</v>
      </c>
      <c r="E456" s="28" t="str">
        <f>'Физ.культ. и спорт'!E37</f>
        <v>Муниципальное автономное учреждение  “Центр по проведению спортивных мероприятий г. Тобольска”</v>
      </c>
      <c r="F456" s="28" t="str">
        <f>'Физ.культ. и спорт'!F37</f>
        <v>МАУ “Центр по проведению спортивных мероприятий г. Тобольска”</v>
      </c>
      <c r="G456" s="28" t="str">
        <f>'Физ.культ. и спорт'!G37</f>
        <v>г. Тобольск, 7 мкр., д. 54А</v>
      </c>
      <c r="H456" s="28" t="str">
        <f>'Физ.культ. и спорт'!H37</f>
        <v>Мещерякова Светлана Николаевна, 8 (3456) 241293</v>
      </c>
      <c r="I456" s="28" t="str">
        <f>'Физ.культ. и спорт'!I37</f>
        <v>Спортивный комплекс “Молодость”</v>
      </c>
      <c r="J456" s="28" t="str">
        <f>'Физ.культ. и спорт'!J37</f>
        <v>Здание</v>
      </c>
      <c r="K456" s="28" t="str">
        <f>'Физ.культ. и спорт'!K37</f>
        <v>СОК</v>
      </c>
      <c r="L456" s="28" t="str">
        <f>'Физ.культ. и спорт'!L37</f>
        <v>г. Тобольск, 7 мкр., д. 54А</v>
      </c>
      <c r="M456" s="28">
        <f>'Физ.культ. и спорт'!M37</f>
        <v>1992</v>
      </c>
      <c r="N456" s="28" t="str">
        <f>'Физ.культ. и спорт'!N37</f>
        <v>Муниципальная</v>
      </c>
      <c r="O456" s="28">
        <f>'Физ.культ. и спорт'!O37</f>
        <v>2019</v>
      </c>
      <c r="P456" s="28" t="str">
        <f>'Физ.культ. и спорт'!P37</f>
        <v>Не запланирован</v>
      </c>
      <c r="Q456" s="28" t="str">
        <f>'Физ.культ. и спорт'!Q37</f>
        <v>№ 1 от 13.04.2013</v>
      </c>
      <c r="R456" s="28" t="str">
        <f>'Физ.культ. и спорт'!R37</f>
        <v>ДЧ-В</v>
      </c>
      <c r="S456" s="28" t="str">
        <f>'Физ.культ. и спорт'!S37</f>
        <v>+</v>
      </c>
      <c r="T456" s="28" t="str">
        <f>'Физ.культ. и спорт'!T37</f>
        <v>Оказание услуг в сфере спортивно-массовой и физкультурно-оздоровительной работы</v>
      </c>
      <c r="U456" s="28" t="str">
        <f>'Физ.культ. и спорт'!U37</f>
        <v>Все возрастные категории</v>
      </c>
      <c r="V456" s="28" t="str">
        <f>'Физ.культ. и спорт'!V37</f>
        <v>К,О,С,Г,У</v>
      </c>
      <c r="W456" s="28" t="str">
        <f>'Физ.культ. и спорт'!W37</f>
        <v>да</v>
      </c>
    </row>
    <row r="457" spans="1:23" ht="114.75">
      <c r="A457" s="27">
        <v>430</v>
      </c>
      <c r="B457" s="28" t="str">
        <f>'Физ.культ. и спорт'!B38</f>
        <v>Физическая культура и спорт</v>
      </c>
      <c r="C457" s="28" t="str">
        <f>'Физ.культ. и спорт'!C38</f>
        <v>Департамент физической культуры, спорта и дополнительного образования Тюменской области</v>
      </c>
      <c r="D457" s="28" t="str">
        <f>'Физ.культ. и спорт'!D38</f>
        <v>Тобольск</v>
      </c>
      <c r="E457" s="28" t="str">
        <f>'Физ.культ. и спорт'!E38</f>
        <v>Муниципальное автономное учреждение дополнительного образования “Детско-юношеская спортивная школа № 1”</v>
      </c>
      <c r="F457" s="28" t="str">
        <f>'Физ.культ. и спорт'!F38</f>
        <v>МАУ ДО “Детско-юношеская спортивная школа № 1”</v>
      </c>
      <c r="G457" s="28" t="str">
        <f>'Физ.культ. и спорт'!G38</f>
        <v>г. Тобольск, ул. Ремезова, д. 51А</v>
      </c>
      <c r="H457" s="28" t="str">
        <f>'Физ.культ. и спорт'!H38</f>
        <v>Сухарев Алексей Николаевич, 8 (3456) 252421</v>
      </c>
      <c r="I457" s="28" t="str">
        <f>'Физ.культ. и спорт'!I38</f>
        <v>Спортивный комплекс “Лидер”</v>
      </c>
      <c r="J457" s="28" t="str">
        <f>'Физ.культ. и спорт'!J38</f>
        <v>Здание</v>
      </c>
      <c r="K457" s="28" t="str">
        <f>'Физ.культ. и спорт'!K38</f>
        <v>СОК</v>
      </c>
      <c r="L457" s="28" t="str">
        <f>'Физ.культ. и спорт'!L38</f>
        <v>г. Тобольск, ул. Ремезова, д. 51А</v>
      </c>
      <c r="M457" s="28">
        <f>'Физ.культ. и спорт'!M38</f>
        <v>1999</v>
      </c>
      <c r="N457" s="28" t="str">
        <f>'Физ.культ. и спорт'!N38</f>
        <v>Муниципальная</v>
      </c>
      <c r="O457" s="28">
        <f>'Физ.культ. и спорт'!O38</f>
        <v>2009</v>
      </c>
      <c r="P457" s="28" t="str">
        <f>'Физ.культ. и спорт'!P38</f>
        <v>Не запланирован</v>
      </c>
      <c r="Q457" s="28" t="str">
        <f>'Физ.культ. и спорт'!Q38</f>
        <v>№ б/н от 30.09.2019</v>
      </c>
      <c r="R457" s="28" t="str">
        <f>'Физ.культ. и спорт'!R38</f>
        <v>ДУ</v>
      </c>
      <c r="S457" s="28" t="str">
        <f>'Физ.культ. и спорт'!S38</f>
        <v>+</v>
      </c>
      <c r="T457" s="28" t="str">
        <f>'Физ.культ. и спорт'!T38</f>
        <v>Оказание услуг в сфере спортивно-массовой и физкультурно-оздоровительной работы</v>
      </c>
      <c r="U457" s="28" t="str">
        <f>'Физ.культ. и спорт'!U38</f>
        <v>Дети старше 7 лет</v>
      </c>
      <c r="V457" s="28" t="str">
        <f>'Физ.культ. и спорт'!V38</f>
        <v>К,О,С,Г,У</v>
      </c>
      <c r="W457" s="28" t="str">
        <f>'Физ.культ. и спорт'!W38</f>
        <v>да</v>
      </c>
    </row>
    <row r="458" spans="1:23" ht="114.75">
      <c r="A458" s="27">
        <v>431</v>
      </c>
      <c r="B458" s="28" t="str">
        <f>'Физ.культ. и спорт'!B39</f>
        <v>Физическая культура и спорт</v>
      </c>
      <c r="C458" s="28" t="str">
        <f>'Физ.культ. и спорт'!C39</f>
        <v>Департамент физической культуры, спорта и дополнительного образования Тюменской области</v>
      </c>
      <c r="D458" s="28" t="str">
        <f>'Физ.культ. и спорт'!D39</f>
        <v>Тобольск</v>
      </c>
      <c r="E458" s="28" t="str">
        <f>'Физ.культ. и спорт'!E39</f>
        <v>Муниципальное автономное учреждение дополнительного образования “Детско-юношеская спортивная школа № 2”</v>
      </c>
      <c r="F458" s="28" t="str">
        <f>'Физ.культ. и спорт'!F39</f>
        <v>МАУ ДО “Детско-юношеская спортивная школа № 2”</v>
      </c>
      <c r="G458" s="28" t="str">
        <f>'Физ.культ. и спорт'!G39</f>
        <v>г. Тобольск, пер. Рощинский, д. 69Б</v>
      </c>
      <c r="H458" s="28" t="str">
        <f>'Физ.культ. и спорт'!H39</f>
        <v>Зайцева Светлана Васильевна, 8 (3456) 248817</v>
      </c>
      <c r="I458" s="28" t="str">
        <f>'Физ.культ. и спорт'!I39</f>
        <v>МАУ ДО “Детско-юношеская спортивная школа № 2” (спортивный зал)</v>
      </c>
      <c r="J458" s="28" t="str">
        <f>'Физ.культ. и спорт'!J39</f>
        <v>Здание</v>
      </c>
      <c r="K458" s="28" t="str">
        <f>'Физ.культ. и спорт'!K39</f>
        <v>СОК</v>
      </c>
      <c r="L458" s="28" t="str">
        <f>'Физ.культ. и спорт'!L39</f>
        <v>г. Тобольск, пер. Рощинский, д. 69Б</v>
      </c>
      <c r="M458" s="28">
        <f>'Физ.культ. и спорт'!M39</f>
        <v>2012</v>
      </c>
      <c r="N458" s="28" t="str">
        <f>'Физ.культ. и спорт'!N39</f>
        <v>Муниципальная</v>
      </c>
      <c r="O458" s="28" t="str">
        <f>'Физ.культ. и спорт'!O39</f>
        <v>-</v>
      </c>
      <c r="P458" s="28" t="str">
        <f>'Физ.культ. и спорт'!P39</f>
        <v>Не запланирован</v>
      </c>
      <c r="Q458" s="28" t="str">
        <f>'Физ.культ. и спорт'!Q39</f>
        <v>№ 1 от 16.08.2019</v>
      </c>
      <c r="R458" s="28" t="str">
        <f>'Физ.культ. и спорт'!R39</f>
        <v>ДУ</v>
      </c>
      <c r="S458" s="28" t="str">
        <f>'Физ.культ. и спорт'!S39</f>
        <v>+</v>
      </c>
      <c r="T458" s="28" t="str">
        <f>'Физ.культ. и спорт'!T39</f>
        <v>Оказание услуг в сфере спортивно-массовой и физкультурно-оздоровительной работы</v>
      </c>
      <c r="U458" s="28" t="str">
        <f>'Физ.культ. и спорт'!U39</f>
        <v>Дети старше 7 лет</v>
      </c>
      <c r="V458" s="28" t="str">
        <f>'Физ.культ. и спорт'!V39</f>
        <v>К,О,С,Г,У</v>
      </c>
      <c r="W458" s="28" t="str">
        <f>'Физ.культ. и спорт'!W39</f>
        <v>да</v>
      </c>
    </row>
    <row r="459" spans="1:23" ht="114.75">
      <c r="A459" s="27">
        <v>432</v>
      </c>
      <c r="B459" s="28" t="str">
        <f>'Физ.культ. и спорт'!B40</f>
        <v>Физическая культура и спорт</v>
      </c>
      <c r="C459" s="28" t="str">
        <f>'Физ.культ. и спорт'!C40</f>
        <v>Департамент физической культуры, спорта и дополнительного образования Тюменской области</v>
      </c>
      <c r="D459" s="28" t="str">
        <f>'Физ.культ. и спорт'!D40</f>
        <v>Тобольск</v>
      </c>
      <c r="E459" s="28" t="str">
        <f>'Физ.культ. и спорт'!E40</f>
        <v>Муниципальное автономное учреждение дополнительного образования “Детско-юношеская спортивная школа № 2”</v>
      </c>
      <c r="F459" s="28" t="str">
        <f>'Физ.культ. и спорт'!F40</f>
        <v>МАУ ДО “Детско-юношеская спортивная школа № 2”</v>
      </c>
      <c r="G459" s="28" t="str">
        <f>'Физ.культ. и спорт'!G40</f>
        <v>г. Тобольск, пер. Рощинский, д. 69Б</v>
      </c>
      <c r="H459" s="28" t="str">
        <f>'Физ.культ. и спорт'!H40</f>
        <v>Зайцева Светлана Васильевна, 8 (3456) 252045</v>
      </c>
      <c r="I459" s="28" t="str">
        <f>'Физ.культ. и спорт'!I40</f>
        <v>Стадион “Тобол”</v>
      </c>
      <c r="J459" s="28" t="str">
        <f>'Физ.культ. и спорт'!J40</f>
        <v>Здание</v>
      </c>
      <c r="K459" s="28" t="str">
        <f>'Физ.культ. и спорт'!K40</f>
        <v>СОК</v>
      </c>
      <c r="L459" s="28" t="str">
        <f>'Физ.культ. и спорт'!L40</f>
        <v>г. Тобольск, пер. Рощинский, д. 69Б</v>
      </c>
      <c r="M459" s="28">
        <f>'Физ.культ. и спорт'!M40</f>
        <v>2010</v>
      </c>
      <c r="N459" s="28" t="str">
        <f>'Физ.культ. и спорт'!N40</f>
        <v>Муниципальная</v>
      </c>
      <c r="O459" s="28">
        <f>'Физ.культ. и спорт'!O40</f>
        <v>2019</v>
      </c>
      <c r="P459" s="28" t="str">
        <f>'Физ.культ. и спорт'!P40</f>
        <v>Не запланирован</v>
      </c>
      <c r="Q459" s="28" t="str">
        <f>'Физ.культ. и спорт'!Q40</f>
        <v>№ б/н от 16.08.2019</v>
      </c>
      <c r="R459" s="28" t="str">
        <f>'Физ.культ. и спорт'!R40</f>
        <v>ДУ</v>
      </c>
      <c r="S459" s="28" t="str">
        <f>'Физ.культ. и спорт'!S40</f>
        <v>+</v>
      </c>
      <c r="T459" s="28" t="str">
        <f>'Физ.культ. и спорт'!T40</f>
        <v>Оказание услуг в сфере спортивно-массовой и физкультурно-оздоровительной работы</v>
      </c>
      <c r="U459" s="28" t="str">
        <f>'Физ.культ. и спорт'!U40</f>
        <v>Дети старше 7 лет</v>
      </c>
      <c r="V459" s="28" t="str">
        <f>'Физ.культ. и спорт'!V40</f>
        <v>К,О,С,Г,У</v>
      </c>
      <c r="W459" s="28" t="str">
        <f>'Физ.культ. и спорт'!W40</f>
        <v>да</v>
      </c>
    </row>
    <row r="460" spans="1:23" ht="114.75">
      <c r="A460" s="27">
        <v>433</v>
      </c>
      <c r="B460" s="28" t="str">
        <f>'Физ.культ. и спорт'!B41</f>
        <v>Физическая культура и спорт</v>
      </c>
      <c r="C460" s="28" t="str">
        <f>'Физ.культ. и спорт'!C41</f>
        <v>Департамент физической культуры, спорта и дополнительного образования Тюменской области</v>
      </c>
      <c r="D460" s="28" t="str">
        <f>'Физ.культ. и спорт'!D41</f>
        <v>Тобольск</v>
      </c>
      <c r="E460" s="28" t="str">
        <f>'Физ.культ. и спорт'!E41</f>
        <v>Муниципальное автономное учреждение дополнительного образования “Детско-юношеская спортивная школа № 2”</v>
      </c>
      <c r="F460" s="28" t="str">
        <f>'Физ.культ. и спорт'!F41</f>
        <v>МАУ ДО “Детско-юношеская спортивная школа № 2”</v>
      </c>
      <c r="G460" s="28" t="str">
        <f>'Физ.культ. и спорт'!G41</f>
        <v>г. Тобольск, 4 мкр., стр. 87, корп. 2</v>
      </c>
      <c r="H460" s="28" t="str">
        <f>'Физ.культ. и спорт'!H41</f>
        <v>Зайцева Светлана Васильевна, 8 (3456) 243843</v>
      </c>
      <c r="I460" s="28" t="str">
        <f>'Физ.культ. и спорт'!I41</f>
        <v>Спортивный комплекс “Центральный”</v>
      </c>
      <c r="J460" s="28" t="str">
        <f>'Физ.культ. и спорт'!J41</f>
        <v>Здание</v>
      </c>
      <c r="K460" s="28" t="str">
        <f>'Физ.культ. и спорт'!K41</f>
        <v>СОК</v>
      </c>
      <c r="L460" s="28" t="str">
        <f>'Физ.культ. и спорт'!L41</f>
        <v>г. Тобольск, 4 мкр., стр. 87, корп. 2</v>
      </c>
      <c r="M460" s="28">
        <f>'Физ.культ. и спорт'!M41</f>
        <v>2008</v>
      </c>
      <c r="N460" s="28" t="str">
        <f>'Физ.культ. и спорт'!N41</f>
        <v>Муниципальная</v>
      </c>
      <c r="O460" s="28" t="str">
        <f>'Физ.культ. и спорт'!O41</f>
        <v>-</v>
      </c>
      <c r="P460" s="28" t="str">
        <f>'Физ.культ. и спорт'!P41</f>
        <v>Не запланирован</v>
      </c>
      <c r="Q460" s="28" t="str">
        <f>'Физ.культ. и спорт'!Q41</f>
        <v>№ б/н от 16.08.2019</v>
      </c>
      <c r="R460" s="28" t="str">
        <f>'Физ.культ. и спорт'!R41</f>
        <v>ДУ</v>
      </c>
      <c r="S460" s="28" t="str">
        <f>'Физ.культ. и спорт'!S41</f>
        <v>+</v>
      </c>
      <c r="T460" s="28" t="str">
        <f>'Физ.культ. и спорт'!T41</f>
        <v>Оказание услуг в сфере спортивно-массовой и физкультурно-оздоровительной работы</v>
      </c>
      <c r="U460" s="28" t="str">
        <f>'Физ.культ. и спорт'!U41</f>
        <v>Дети старше 7 лет</v>
      </c>
      <c r="V460" s="28" t="str">
        <f>'Физ.культ. и спорт'!V41</f>
        <v>К,О,С,Г,У</v>
      </c>
      <c r="W460" s="28" t="str">
        <f>'Физ.культ. и спорт'!W41</f>
        <v>да</v>
      </c>
    </row>
    <row r="461" spans="1:23" ht="114.75">
      <c r="A461" s="27">
        <v>434</v>
      </c>
      <c r="B461" s="28" t="str">
        <f>'Физ.культ. и спорт'!B42</f>
        <v>Физическая культура и спорт</v>
      </c>
      <c r="C461" s="28" t="str">
        <f>'Физ.культ. и спорт'!C42</f>
        <v>Департамент физической культуры, спорта и дополнительного образования Тюменской области</v>
      </c>
      <c r="D461" s="28" t="str">
        <f>'Физ.культ. и спорт'!D42</f>
        <v>Тобольск</v>
      </c>
      <c r="E461" s="28" t="str">
        <f>'Физ.культ. и спорт'!E42</f>
        <v>Муниципальное автономное учреждение дополнительного образования “Детско-юношеская спортивная школа № 1”</v>
      </c>
      <c r="F461" s="28" t="str">
        <f>'Физ.культ. и спорт'!F42</f>
        <v>МАУ ДО “Детско-юношеская спортивная школа № 1”</v>
      </c>
      <c r="G461" s="28" t="str">
        <f>'Физ.культ. и спорт'!G42</f>
        <v>г. Тобольск, 6 мкр., д. 120Г/14</v>
      </c>
      <c r="H461" s="28" t="str">
        <f>'Физ.культ. и спорт'!H42</f>
        <v>Сухарев Алексей Николаевич, 8 (3456) 278717</v>
      </c>
      <c r="I461" s="28" t="str">
        <f>'Физ.культ. и спорт'!I42</f>
        <v>Спортивный клуб “Старт”</v>
      </c>
      <c r="J461" s="28" t="str">
        <f>'Физ.культ. и спорт'!J42</f>
        <v>Часть здания</v>
      </c>
      <c r="K461" s="28" t="str">
        <f>'Физ.культ. и спорт'!K42</f>
        <v>СОК</v>
      </c>
      <c r="L461" s="28" t="str">
        <f>'Физ.культ. и спорт'!L42</f>
        <v>г. Тобольск, 6 мкр., д. 120Г/14</v>
      </c>
      <c r="M461" s="28">
        <f>'Физ.культ. и спорт'!M42</f>
        <v>1975</v>
      </c>
      <c r="N461" s="28" t="str">
        <f>'Физ.культ. и спорт'!N42</f>
        <v>Муниципальная</v>
      </c>
      <c r="O461" s="28">
        <f>'Физ.культ. и спорт'!O42</f>
        <v>2011</v>
      </c>
      <c r="P461" s="28" t="str">
        <f>'Физ.культ. и спорт'!P42</f>
        <v>Не запланирован</v>
      </c>
      <c r="Q461" s="28" t="str">
        <f>'Физ.культ. и спорт'!Q42</f>
        <v>№ б/н от 30.09.2019</v>
      </c>
      <c r="R461" s="28" t="str">
        <f>'Физ.культ. и спорт'!R42</f>
        <v>ДУ</v>
      </c>
      <c r="S461" s="28" t="str">
        <f>'Физ.культ. и спорт'!S42</f>
        <v>+</v>
      </c>
      <c r="T461" s="28" t="str">
        <f>'Физ.культ. и спорт'!T42</f>
        <v>Оказание услуг в сфере спортивно-массовой и физкультурно-оздоровительной работы</v>
      </c>
      <c r="U461" s="28" t="str">
        <f>'Физ.культ. и спорт'!U42</f>
        <v>Дети старше 7 лет</v>
      </c>
      <c r="V461" s="28" t="str">
        <f>'Физ.культ. и спорт'!V42</f>
        <v>К,О,С,Г,У</v>
      </c>
      <c r="W461" s="28" t="str">
        <f>'Физ.культ. и спорт'!W42</f>
        <v>да</v>
      </c>
    </row>
    <row r="462" spans="1:23" ht="114.75">
      <c r="A462" s="27">
        <v>435</v>
      </c>
      <c r="B462" s="28" t="str">
        <f>'Физ.культ. и спорт'!B43</f>
        <v>Физическая культура и спорт</v>
      </c>
      <c r="C462" s="28" t="str">
        <f>'Физ.культ. и спорт'!C43</f>
        <v>Департамент физической культуры, спорта и дополнительного образования Тюменской области</v>
      </c>
      <c r="D462" s="28" t="str">
        <f>'Физ.культ. и спорт'!D43</f>
        <v>Тобольск</v>
      </c>
      <c r="E462" s="28" t="str">
        <f>'Физ.культ. и спорт'!E43</f>
        <v>Муниципальное автономное учреждение дополнительного образования “Детско-юношеская спортивная школа № 1”</v>
      </c>
      <c r="F462" s="28" t="str">
        <f>'Физ.культ. и спорт'!F43</f>
        <v>МАУ ДО “Детско-юношеская спортивная школа № 1”</v>
      </c>
      <c r="G462" s="28" t="str">
        <f>'Физ.культ. и спорт'!G43</f>
        <v>г. Тобольск, 6 мкр., стр. 30А</v>
      </c>
      <c r="H462" s="28" t="str">
        <f>'Физ.культ. и спорт'!H43</f>
        <v>Сухарев Алексей Николаевич, 8 (3456) 250187</v>
      </c>
      <c r="I462" s="28" t="str">
        <f>'Физ.культ. и спорт'!I43</f>
        <v>Спортивный комплекс “Энтузиаст”</v>
      </c>
      <c r="J462" s="28" t="str">
        <f>'Физ.культ. и спорт'!J43</f>
        <v>Здание</v>
      </c>
      <c r="K462" s="28" t="str">
        <f>'Физ.культ. и спорт'!K43</f>
        <v>СОК</v>
      </c>
      <c r="L462" s="28" t="str">
        <f>'Физ.культ. и спорт'!L43</f>
        <v>г. Тобольск, 6 мкр., стр. 30А</v>
      </c>
      <c r="M462" s="28">
        <f>'Физ.культ. и спорт'!M43</f>
        <v>1986</v>
      </c>
      <c r="N462" s="28" t="str">
        <f>'Физ.культ. и спорт'!N43</f>
        <v>Муниципальная</v>
      </c>
      <c r="O462" s="28">
        <f>'Физ.культ. и спорт'!O43</f>
        <v>2007</v>
      </c>
      <c r="P462" s="28" t="str">
        <f>'Физ.культ. и спорт'!P43</f>
        <v>Не запланирован</v>
      </c>
      <c r="Q462" s="28" t="str">
        <f>'Физ.культ. и спорт'!Q43</f>
        <v>№ б/н от 30.09.2019</v>
      </c>
      <c r="R462" s="28" t="str">
        <f>'Физ.культ. и спорт'!R43</f>
        <v>ВНД</v>
      </c>
      <c r="S462" s="28" t="str">
        <f>'Физ.культ. и спорт'!S43</f>
        <v>+</v>
      </c>
      <c r="T462" s="28" t="str">
        <f>'Физ.культ. и спорт'!T43</f>
        <v>Оказание услуг в сфере спортивно-массовой и физкультурно-оздоровительной работы</v>
      </c>
      <c r="U462" s="28" t="str">
        <f>'Физ.культ. и спорт'!U43</f>
        <v>Дети старше 7 лет</v>
      </c>
      <c r="V462" s="28" t="str">
        <f>'Физ.культ. и спорт'!V43</f>
        <v>К,О,С,Г,У</v>
      </c>
      <c r="W462" s="28" t="str">
        <f>'Физ.культ. и спорт'!W43</f>
        <v>да</v>
      </c>
    </row>
    <row r="463" spans="1:23" ht="114.75">
      <c r="A463" s="27">
        <v>436</v>
      </c>
      <c r="B463" s="28" t="str">
        <f>'Физ.культ. и спорт'!B44</f>
        <v>Физическая культура и спорт</v>
      </c>
      <c r="C463" s="28" t="str">
        <f>'Физ.культ. и спорт'!C44</f>
        <v>Департамент физической культуры, спорта и дополнительного образования Тюменской области</v>
      </c>
      <c r="D463" s="28" t="str">
        <f>'Физ.культ. и спорт'!D44</f>
        <v>Тобольск</v>
      </c>
      <c r="E463" s="28" t="str">
        <f>'Физ.культ. и спорт'!E44</f>
        <v>Муниципальное автономное учреждение дополнительного образования “Детско-юношеская спортивная школа № 1”</v>
      </c>
      <c r="F463" s="28" t="str">
        <f>'Физ.культ. и спорт'!F44</f>
        <v>МАУ ДО “Детско-юношеская спортивная школа № 1”</v>
      </c>
      <c r="G463" s="28" t="str">
        <f>'Физ.культ. и спорт'!G44</f>
        <v>г. Тобольск, 8 мкр., д, 37/4</v>
      </c>
      <c r="H463" s="28" t="str">
        <f>'Физ.культ. и спорт'!H44</f>
        <v>Сухарев Алексей Николаевич, 8 (3456) 252688</v>
      </c>
      <c r="I463" s="28" t="str">
        <f>'Физ.культ. и спорт'!I44</f>
        <v>Шахматный клуб “Ладья”</v>
      </c>
      <c r="J463" s="28" t="str">
        <f>'Физ.культ. и спорт'!J44</f>
        <v>Здание</v>
      </c>
      <c r="K463" s="28" t="str">
        <f>'Физ.культ. и спорт'!K44</f>
        <v>СОК</v>
      </c>
      <c r="L463" s="28" t="str">
        <f>'Физ.культ. и спорт'!L44</f>
        <v>г. Тобольск, 8 мкр., д, 37/4</v>
      </c>
      <c r="M463" s="28">
        <f>'Физ.культ. и спорт'!M44</f>
        <v>1988</v>
      </c>
      <c r="N463" s="28" t="str">
        <f>'Физ.культ. и спорт'!N44</f>
        <v>Муниципальная</v>
      </c>
      <c r="O463" s="28">
        <f>'Физ.культ. и спорт'!O44</f>
        <v>2012</v>
      </c>
      <c r="P463" s="28" t="str">
        <f>'Физ.культ. и спорт'!P44</f>
        <v>Не запланирован</v>
      </c>
      <c r="Q463" s="28" t="str">
        <f>'Физ.культ. и спорт'!Q44</f>
        <v>№ б/н от 30.09.2019</v>
      </c>
      <c r="R463" s="28" t="str">
        <f>'Физ.культ. и спорт'!R44</f>
        <v>ВНД</v>
      </c>
      <c r="S463" s="28" t="str">
        <f>'Физ.культ. и спорт'!S44</f>
        <v>+</v>
      </c>
      <c r="T463" s="28" t="str">
        <f>'Физ.культ. и спорт'!T44</f>
        <v>Оказание услуг в сфере спортивно-массовой и физкультурно-оздоровительной работы</v>
      </c>
      <c r="U463" s="28" t="str">
        <f>'Физ.культ. и спорт'!U44</f>
        <v>Дети старше 7 лет</v>
      </c>
      <c r="V463" s="28" t="str">
        <f>'Физ.культ. и спорт'!V44</f>
        <v>К,О,С,Г,У</v>
      </c>
      <c r="W463" s="28" t="str">
        <f>'Физ.культ. и спорт'!W44</f>
        <v>да</v>
      </c>
    </row>
    <row r="464" spans="1:23" ht="114.75">
      <c r="A464" s="27">
        <v>437</v>
      </c>
      <c r="B464" s="28" t="str">
        <f>'Физ.культ. и спорт'!B45</f>
        <v>Физическая культура и спорт</v>
      </c>
      <c r="C464" s="28" t="str">
        <f>'Физ.культ. и спорт'!C45</f>
        <v>Департамент физической культуры, спорта и дополнительного образования Тюменской области</v>
      </c>
      <c r="D464" s="28" t="str">
        <f>'Физ.культ. и спорт'!D45</f>
        <v>Тобольск</v>
      </c>
      <c r="E464" s="28" t="str">
        <f>'Физ.культ. и спорт'!E45</f>
        <v>Муниципальное автономное учреждение дополнительного образования “Детско-юношеская спортивная школа № 1”</v>
      </c>
      <c r="F464" s="28" t="str">
        <f>'Физ.культ. и спорт'!F45</f>
        <v>МАУ ДО “Детско-юношеская спортивная школа № 1”</v>
      </c>
      <c r="G464" s="28" t="str">
        <f>'Физ.культ. и спорт'!G45</f>
        <v>г. Тобольск, ул. Ремезова, д. 145</v>
      </c>
      <c r="H464" s="28" t="str">
        <f>'Физ.культ. и спорт'!H45</f>
        <v>Сухарев Алексей Николаевич, 8 (3456) 249240</v>
      </c>
      <c r="I464" s="28" t="str">
        <f>'Физ.культ. и спорт'!I45</f>
        <v>Дворец спорта “Кристалл”</v>
      </c>
      <c r="J464" s="28" t="str">
        <f>'Физ.культ. и спорт'!J45</f>
        <v>Здание</v>
      </c>
      <c r="K464" s="28" t="str">
        <f>'Физ.культ. и спорт'!K45</f>
        <v>СОК</v>
      </c>
      <c r="L464" s="28" t="str">
        <f>'Физ.культ. и спорт'!L45</f>
        <v>г. Тобольск, ул. Ремезова, д. 145</v>
      </c>
      <c r="M464" s="28">
        <f>'Физ.культ. и спорт'!M45</f>
        <v>2010</v>
      </c>
      <c r="N464" s="28" t="str">
        <f>'Физ.культ. и спорт'!N45</f>
        <v>Муниципальная</v>
      </c>
      <c r="O464" s="28" t="str">
        <f>'Физ.культ. и спорт'!O45</f>
        <v>-</v>
      </c>
      <c r="P464" s="28" t="str">
        <f>'Физ.культ. и спорт'!P45</f>
        <v>Не запланирован</v>
      </c>
      <c r="Q464" s="28" t="str">
        <f>'Физ.культ. и спорт'!Q45</f>
        <v>№ 1 от 30.09.2019</v>
      </c>
      <c r="R464" s="28" t="str">
        <f>'Физ.культ. и спорт'!R45</f>
        <v>ДУ</v>
      </c>
      <c r="S464" s="28" t="str">
        <f>'Физ.культ. и спорт'!S45</f>
        <v>+</v>
      </c>
      <c r="T464" s="28" t="str">
        <f>'Физ.культ. и спорт'!T45</f>
        <v>Оказание услуг в сфере спортивно-массовой и физкультурно-оздоровительной работы</v>
      </c>
      <c r="U464" s="28" t="str">
        <f>'Физ.культ. и спорт'!U45</f>
        <v>Дети старше 7 лет</v>
      </c>
      <c r="V464" s="28" t="str">
        <f>'Физ.культ. и спорт'!V45</f>
        <v>К,О,С,Г,У</v>
      </c>
      <c r="W464" s="28" t="str">
        <f>'Физ.культ. и спорт'!W45</f>
        <v>да</v>
      </c>
    </row>
    <row r="465" spans="1:23" ht="102">
      <c r="A465" s="27">
        <v>438</v>
      </c>
      <c r="B465" s="28" t="str">
        <f>'Доп.образ. в сфере МП'!B8</f>
        <v>Дополнительное образование в сфере молодежной политики</v>
      </c>
      <c r="C465" s="28" t="str">
        <f>'Доп.образ. в сфере МП'!C8</f>
        <v>Департамент физической культуры, спорта и дополнительного образования Тюменской области</v>
      </c>
      <c r="D465" s="28" t="str">
        <f>'Доп.образ. в сфере МП'!D8</f>
        <v>Тобольск</v>
      </c>
      <c r="E465" s="28" t="str">
        <f>'Доп.образ. в сфере МП'!E8</f>
        <v>Муниципальное автономное учреждение дополнительного образования “Дом детского творчества”</v>
      </c>
      <c r="F465" s="28" t="str">
        <f>'Доп.образ. в сфере МП'!F8</f>
        <v>МАУ ДО  “Дом детского творчества”</v>
      </c>
      <c r="G465" s="28" t="str">
        <f>'Доп.образ. в сфере МП'!G8</f>
        <v>г. Тобольск, 4 мкр, д. 54</v>
      </c>
      <c r="H465" s="28" t="str">
        <f>'Доп.образ. в сфере МП'!H8</f>
        <v>Малкин Павел Владимирович, 8 (3456) 277787</v>
      </c>
      <c r="I465" s="28" t="str">
        <f>'Доп.образ. в сфере МП'!I8</f>
        <v>Структурное подразделение “Центр детского технического творчества””</v>
      </c>
      <c r="J465" s="28" t="str">
        <f>'Доп.образ. в сфере МП'!J8</f>
        <v>Здание</v>
      </c>
      <c r="K465" s="28" t="str">
        <f>'Доп.образ. в сфере МП'!K8</f>
        <v>ДО</v>
      </c>
      <c r="L465" s="28" t="str">
        <f>'Доп.образ. в сфере МП'!L8</f>
        <v>г. Тобольск, ул. Свердлова, д. 54</v>
      </c>
      <c r="M465" s="28">
        <f>'Доп.образ. в сфере МП'!M8</f>
        <v>1993</v>
      </c>
      <c r="N465" s="28" t="str">
        <f>'Доп.образ. в сфере МП'!N8</f>
        <v>Муниципальная</v>
      </c>
      <c r="O465" s="28">
        <f>'Доп.образ. в сфере МП'!O8</f>
        <v>2016</v>
      </c>
      <c r="P465" s="28" t="str">
        <f>'Доп.образ. в сфере МП'!P8</f>
        <v>Не запланирован</v>
      </c>
      <c r="Q465" s="28" t="str">
        <f>'Доп.образ. в сфере МП'!Q8</f>
        <v>№ б/н от 16.04.2019</v>
      </c>
      <c r="R465" s="28" t="str">
        <f>'Доп.образ. в сфере МП'!R8</f>
        <v>ДУ (К,О,У,Г), ВНД (С)</v>
      </c>
      <c r="S465" s="28" t="str">
        <f>'Доп.образ. в сфере МП'!S8</f>
        <v>+</v>
      </c>
      <c r="T465" s="28" t="str">
        <f>'Доп.образ. в сфере МП'!T8</f>
        <v>Оказание услуг населению по дополнительному образованию</v>
      </c>
      <c r="U465" s="28" t="str">
        <f>'Доп.образ. в сфере МП'!U8</f>
        <v>Дети, молодежь</v>
      </c>
      <c r="V465" s="28" t="str">
        <f>'Доп.образ. в сфере МП'!V8</f>
        <v>К,О,С,Г,У</v>
      </c>
      <c r="W465" s="28" t="str">
        <f>'Доп.образ. в сфере МП'!W8</f>
        <v>нет</v>
      </c>
    </row>
    <row r="466" spans="1:23" ht="140.25">
      <c r="A466" s="27">
        <v>439</v>
      </c>
      <c r="B466" s="28" t="str">
        <f>'Доп.образ. в сфере МП'!B9</f>
        <v>Дополнительное образование в сфере молодежной политики</v>
      </c>
      <c r="C466" s="28" t="str">
        <f>'Доп.образ. в сфере МП'!C9</f>
        <v>Департамент физической культуры, спорта и дополнительного образования Тюменской области</v>
      </c>
      <c r="D466" s="28" t="str">
        <f>'Доп.образ. в сфере МП'!D9</f>
        <v>Тобольск</v>
      </c>
      <c r="E466" s="28" t="str">
        <f>'Доп.образ. в сфере МП'!E9</f>
        <v>Муниципальное автономное учреждение дополнительного образования “Дом детского творчества”</v>
      </c>
      <c r="F466" s="28" t="str">
        <f>'Доп.образ. в сфере МП'!F9</f>
        <v>МАУ ДО  “Дом детского творчества”</v>
      </c>
      <c r="G466" s="28" t="str">
        <f>'Доп.образ. в сфере МП'!G9</f>
        <v>г. Тобольск, 4 мкр, д. 54</v>
      </c>
      <c r="H466" s="28" t="str">
        <f>'Доп.образ. в сфере МП'!H9</f>
        <v>Малкин Павел Владимирович, 8 (3456) 277787</v>
      </c>
      <c r="I466" s="28" t="str">
        <f>'Доп.образ. в сфере МП'!I9</f>
        <v>Муниципальное автономное учреждение дополнительного образования “Дворец  творчества детей и молодежи”</v>
      </c>
      <c r="J466" s="28" t="str">
        <f>'Доп.образ. в сфере МП'!J9</f>
        <v>Здание</v>
      </c>
      <c r="K466" s="28" t="str">
        <f>'Доп.образ. в сфере МП'!K9</f>
        <v>ДО</v>
      </c>
      <c r="L466" s="28" t="str">
        <f>'Доп.образ. в сфере МП'!L9</f>
        <v>г. Тобольск, 4 мкр, д. 54</v>
      </c>
      <c r="M466" s="28">
        <f>'Доп.образ. в сфере МП'!M9</f>
        <v>1982</v>
      </c>
      <c r="N466" s="28" t="str">
        <f>'Доп.образ. в сфере МП'!N9</f>
        <v>Муниципальная</v>
      </c>
      <c r="O466" s="28">
        <f>'Доп.образ. в сфере МП'!O9</f>
        <v>2019</v>
      </c>
      <c r="P466" s="28" t="str">
        <f>'Доп.образ. в сфере МП'!P9</f>
        <v>Не запланирован</v>
      </c>
      <c r="Q466" s="28" t="str">
        <f>'Доп.образ. в сфере МП'!Q9</f>
        <v>№ 9 от 19.07.2019</v>
      </c>
      <c r="R466" s="28" t="str">
        <f>'Доп.образ. в сфере МП'!R9</f>
        <v>ДУ (при оказании ситуационной помощи)</v>
      </c>
      <c r="S466" s="28" t="str">
        <f>'Доп.образ. в сфере МП'!S9</f>
        <v>+</v>
      </c>
      <c r="T466" s="28" t="str">
        <f>'Доп.образ. в сфере МП'!T9</f>
        <v>Оказание услуг населению по дополнительному образованию</v>
      </c>
      <c r="U466" s="28" t="str">
        <f>'Доп.образ. в сфере МП'!U9</f>
        <v>Дети, молодежь</v>
      </c>
      <c r="V466" s="28" t="str">
        <f>'Доп.образ. в сфере МП'!V9</f>
        <v>К,О,С,Г,У</v>
      </c>
      <c r="W466" s="28" t="str">
        <f>'Доп.образ. в сфере МП'!W9</f>
        <v>Да</v>
      </c>
    </row>
    <row r="467" spans="1:23" ht="102">
      <c r="A467" s="27">
        <v>440</v>
      </c>
      <c r="B467" s="28" t="str">
        <f>'Доп.образ. в сфере МП'!B10</f>
        <v>Дополнительное образование в сфере молодежной политики</v>
      </c>
      <c r="C467" s="28" t="str">
        <f>'Доп.образ. в сфере МП'!C10</f>
        <v>Департамент физической культуры, спорта и дополнительного образования Тюменской области</v>
      </c>
      <c r="D467" s="28" t="str">
        <f>'Доп.образ. в сфере МП'!D10</f>
        <v>Тобольск</v>
      </c>
      <c r="E467" s="28" t="str">
        <f>'Доп.образ. в сфере МП'!E10</f>
        <v>Муниципальное автономное учреждение дополнительного образования “Дом детского творчества”</v>
      </c>
      <c r="F467" s="28" t="str">
        <f>'Доп.образ. в сфере МП'!F10</f>
        <v>МАУ ДО  “Дом детского творчества”</v>
      </c>
      <c r="G467" s="28" t="str">
        <f>'Доп.образ. в сфере МП'!G10</f>
        <v>г. Тобольск, 4 мкр, д. 54</v>
      </c>
      <c r="H467" s="28" t="str">
        <f>'Доп.образ. в сфере МП'!H10</f>
        <v>Малкин Павел Владимирович, 8 (3456) 277787</v>
      </c>
      <c r="I467" s="28" t="str">
        <f>'Доп.образ. в сфере МП'!I10</f>
        <v>Обособленное подразделени “Карусель”</v>
      </c>
      <c r="J467" s="28" t="str">
        <f>'Доп.образ. в сфере МП'!J10</f>
        <v>Здание</v>
      </c>
      <c r="K467" s="28" t="str">
        <f>'Доп.образ. в сфере МП'!K10</f>
        <v>ДО</v>
      </c>
      <c r="L467" s="28" t="str">
        <f>'Доп.образ. в сфере МП'!L10</f>
        <v>г. Тобольск, 8 мкр., д. 44А</v>
      </c>
      <c r="M467" s="28">
        <f>'Доп.образ. в сфере МП'!M10</f>
        <v>1987</v>
      </c>
      <c r="N467" s="28" t="str">
        <f>'Доп.образ. в сфере МП'!N10</f>
        <v>Муниципальная</v>
      </c>
      <c r="O467" s="28">
        <f>'Доп.образ. в сфере МП'!O10</f>
        <v>2019</v>
      </c>
      <c r="P467" s="28" t="str">
        <f>'Доп.образ. в сфере МП'!P10</f>
        <v>Не запланирован</v>
      </c>
      <c r="Q467" s="28" t="str">
        <f>'Доп.образ. в сфере МП'!Q10</f>
        <v>№ 50 от 22.04.2013</v>
      </c>
      <c r="R467" s="28" t="str">
        <f>'Доп.образ. в сфере МП'!R10</f>
        <v>ВНД</v>
      </c>
      <c r="S467" s="28" t="str">
        <f>'Доп.образ. в сфере МП'!S10</f>
        <v>+</v>
      </c>
      <c r="T467" s="28" t="str">
        <f>'Доп.образ. в сфере МП'!T10</f>
        <v>Оказание услуг населению по дополнительному образованию</v>
      </c>
      <c r="U467" s="28" t="str">
        <f>'Доп.образ. в сфере МП'!U10</f>
        <v>Дети, молодежь</v>
      </c>
      <c r="V467" s="28" t="str">
        <f>'Доп.образ. в сфере МП'!V10</f>
        <v>К,О,С,Г,У</v>
      </c>
      <c r="W467" s="28" t="str">
        <f>'Доп.образ. в сфере МП'!W10</f>
        <v>нет</v>
      </c>
    </row>
    <row r="468" spans="1:23" ht="102">
      <c r="A468" s="27">
        <v>441</v>
      </c>
      <c r="B468" s="28" t="str">
        <f>'Доп.образ. в сфере МП'!B11</f>
        <v>Дополнительное образование в сфере молодежной политики</v>
      </c>
      <c r="C468" s="28" t="str">
        <f>'Доп.образ. в сфере МП'!C11</f>
        <v>Департамент физической культуры, спорта и дополнительного образования Тюменской области</v>
      </c>
      <c r="D468" s="28" t="str">
        <f>'Доп.образ. в сфере МП'!D11</f>
        <v>Тобольск</v>
      </c>
      <c r="E468" s="28" t="str">
        <f>'Доп.образ. в сфере МП'!E11</f>
        <v>Муниципальное автономное учреждение дополнительного образования “Дом детского творчества”</v>
      </c>
      <c r="F468" s="28" t="str">
        <f>'Доп.образ. в сфере МП'!F11</f>
        <v>МАУ ДО  “Дом детского творчества”</v>
      </c>
      <c r="G468" s="28" t="str">
        <f>'Доп.образ. в сфере МП'!G11</f>
        <v>г. Тобольск, 4 мкр, д. 54</v>
      </c>
      <c r="H468" s="28" t="str">
        <f>'Доп.образ. в сфере МП'!H11</f>
        <v>Малкин Павел Владимирович, 8 (3456) 277787</v>
      </c>
      <c r="I468" s="28" t="str">
        <f>'Доп.образ. в сфере МП'!I11</f>
        <v>Филиал “Дом природы”</v>
      </c>
      <c r="J468" s="28" t="str">
        <f>'Доп.образ. в сфере МП'!J11</f>
        <v>Здание</v>
      </c>
      <c r="K468" s="28" t="str">
        <f>'Доп.образ. в сфере МП'!K11</f>
        <v>ДО</v>
      </c>
      <c r="L468" s="28" t="str">
        <f>'Доп.образ. в сфере МП'!L11</f>
        <v>г. Тобольск, мкр. Менделеево, д. 27</v>
      </c>
      <c r="M468" s="28">
        <f>'Доп.образ. в сфере МП'!M11</f>
        <v>1975</v>
      </c>
      <c r="N468" s="28" t="str">
        <f>'Доп.образ. в сфере МП'!N11</f>
        <v>Муниципальная</v>
      </c>
      <c r="O468" s="28">
        <f>'Доп.образ. в сфере МП'!O11</f>
        <v>2015</v>
      </c>
      <c r="P468" s="28" t="str">
        <f>'Доп.образ. в сфере МП'!P11</f>
        <v>Не запланирован</v>
      </c>
      <c r="Q468" s="28" t="str">
        <f>'Доп.образ. в сфере МП'!Q11</f>
        <v>№ б/н от 12.09.2019</v>
      </c>
      <c r="R468" s="28" t="str">
        <f>'Доп.образ. в сфере МП'!R11</f>
        <v>ДУ (при оказании ситуационной помощи)</v>
      </c>
      <c r="S468" s="28" t="str">
        <f>'Доп.образ. в сфере МП'!S11</f>
        <v>+</v>
      </c>
      <c r="T468" s="28" t="str">
        <f>'Доп.образ. в сфере МП'!T11</f>
        <v>Оказание услуг населению по дополнительному образованию</v>
      </c>
      <c r="U468" s="28" t="str">
        <f>'Доп.образ. в сфере МП'!U11</f>
        <v>Дети, молодежь</v>
      </c>
      <c r="V468" s="28" t="str">
        <f>'Доп.образ. в сфере МП'!V11</f>
        <v>Г,У</v>
      </c>
      <c r="W468" s="28" t="str">
        <f>'Доп.образ. в сфере МП'!W11</f>
        <v>нет</v>
      </c>
    </row>
    <row r="469" spans="1:23" ht="178.5">
      <c r="A469" s="27">
        <v>442</v>
      </c>
      <c r="B469" s="28" t="str">
        <f>'Молодежная политика'!B4</f>
        <v>Молодежная
 политика</v>
      </c>
      <c r="C469" s="28" t="str">
        <f>'Молодежная политика'!C4</f>
        <v>Департамент
 по общественным
 Связям, 
Коммуникациям 
И молодежной
 Политике ТО</v>
      </c>
      <c r="D469" s="28" t="str">
        <f>'Молодежная политика'!D4</f>
        <v>Тобольск</v>
      </c>
      <c r="E469" s="28" t="str">
        <f>'Молодежная политика'!E4</f>
        <v>Муниципальное
 Автономное
 Учреждение
Города 
Тобольска
“Центр
Реализации
Молодежных и 
Профилактических
Программ”: “Центр 
Молодежных инициатив”</v>
      </c>
      <c r="F469" s="28" t="str">
        <f>'Молодежная политика'!F4</f>
        <v>МАУ 
“Центр 
Реализации
Молодежных
И
Профилактических программ”:
“Центр молодежных инициатив”</v>
      </c>
      <c r="G469" s="28" t="str">
        <f>'Молодежная политика'!G4</f>
        <v>г.Тобольск
4 мкр. Стр.55</v>
      </c>
      <c r="H469" s="28" t="str">
        <f>'Молодежная политика'!H4</f>
        <v>Фаттахова
Любовь
Петровна
8(3456) 26-61-23</v>
      </c>
      <c r="I469" s="28" t="str">
        <f>'Молодежная политика'!I4</f>
        <v xml:space="preserve">Центр 
Молодежных
 инициатив </v>
      </c>
      <c r="J469" s="28" t="str">
        <f>'Молодежная политика'!J4</f>
        <v>Часть здания</v>
      </c>
      <c r="K469" s="28" t="str">
        <f>'Молодежная политика'!K4</f>
        <v>Объекты дополнительного 
образования</v>
      </c>
      <c r="L469" s="28" t="str">
        <f>'Молодежная политика'!L4</f>
        <v>г.Тобольск
4 мкр. Стр.55</v>
      </c>
      <c r="M469" s="28">
        <f>'Молодежная политика'!M4</f>
        <v>1989</v>
      </c>
      <c r="N469" s="28" t="str">
        <f>'Молодежная политика'!N4</f>
        <v>Муниципаль
Ная</v>
      </c>
      <c r="O469" s="28">
        <f>'Молодежная политика'!O4</f>
        <v>2010</v>
      </c>
      <c r="P469" s="28">
        <f>'Молодежная политика'!P4</f>
        <v>2023</v>
      </c>
      <c r="Q469" s="28" t="str">
        <f>'Молодежная политика'!Q4</f>
        <v>№ 10  от 
30.07.2019</v>
      </c>
      <c r="R469" s="28" t="str">
        <f>'Молодежная политика'!R4</f>
        <v>ДП-И (О,У,Ю)
ДУ-И (Г.С)</v>
      </c>
      <c r="S469" s="28" t="str">
        <f>'Молодежная политика'!S4</f>
        <v>+</v>
      </c>
      <c r="T469" s="28" t="str">
        <f>'Молодежная политика'!T4</f>
        <v xml:space="preserve">Досуговая
Занятость
Молодежи
</v>
      </c>
      <c r="U469" s="28" t="str">
        <f>'Молодежная политика'!U4</f>
        <v>Дети, молодежь</v>
      </c>
      <c r="V469" s="28" t="str">
        <f>'Молодежная политика'!V4</f>
        <v>К,О,С, Г, У</v>
      </c>
      <c r="W469" s="28" t="str">
        <f>'Молодежная политика'!W4</f>
        <v>да</v>
      </c>
    </row>
    <row r="470" spans="1:23" ht="165.75">
      <c r="A470" s="27">
        <v>443</v>
      </c>
      <c r="B470" s="28" t="str">
        <f>'Занятость населения'!B18</f>
        <v>Занятость населения</v>
      </c>
      <c r="C470" s="28" t="str">
        <f>'Занятость населения'!C18</f>
        <v>Департамент труда и занятости населения Тюменской области</v>
      </c>
      <c r="D470" s="28" t="str">
        <f>'Занятость населения'!D18</f>
        <v>Тобольск</v>
      </c>
      <c r="E470" s="28" t="str">
        <f>'Занятость населения'!E18</f>
        <v>Отделение государственного автономного учреждения Центра занятости населения Тюменской области по городу Тобольску и Тобольскому району</v>
      </c>
      <c r="F470" s="28" t="str">
        <f>'Занятость населения'!F18</f>
        <v>Отделение ГАУ ЦЗН ТО по городу Тобольску и Тобольскому району</v>
      </c>
      <c r="G470" s="28" t="str">
        <f>'Занятость населения'!G18</f>
        <v>г. Тобольск, 8 мкр., д. 32</v>
      </c>
      <c r="H470" s="28" t="str">
        <f>'Занятость населения'!H18</f>
        <v>Шкилева Венера Зиннуровна, 8(3456) 27-30-40</v>
      </c>
      <c r="I470" s="28" t="str">
        <f>'Занятость населения'!I18</f>
        <v>Отделение ГАУ ЦЗН ТО по городу Тобольску и Тобольскому району</v>
      </c>
      <c r="J470" s="28" t="str">
        <f>'Занятость населения'!J18</f>
        <v>Часть здания</v>
      </c>
      <c r="K470" s="28" t="str">
        <f>'Занятость населения'!K18</f>
        <v>Центр занятости населения</v>
      </c>
      <c r="L470" s="28" t="str">
        <f>'Занятость населения'!L18</f>
        <v>г. Тобольск, 8 мкр., д. 32</v>
      </c>
      <c r="M470" s="28">
        <f>'Занятость населения'!M18</f>
        <v>1991</v>
      </c>
      <c r="N470" s="28" t="str">
        <f>'Занятость населения'!N18</f>
        <v>Региональная</v>
      </c>
      <c r="O470" s="28">
        <f>'Занятость населения'!O18</f>
        <v>2009</v>
      </c>
      <c r="P470" s="28">
        <f>'Занятость населения'!P18</f>
        <v>2025</v>
      </c>
      <c r="Q470" s="28" t="str">
        <f>'Занятость населения'!Q18</f>
        <v>№ 1 от 30.04.2021</v>
      </c>
      <c r="R470" s="28" t="str">
        <f>'Занятость населения'!R18</f>
        <v>ДУ</v>
      </c>
      <c r="S470" s="28" t="str">
        <f>'Занятость населения'!S18</f>
        <v>+</v>
      </c>
      <c r="T470" s="28" t="str">
        <f>'Занятость населения'!T18</f>
        <v>Предоставление государственных услуг в области содействия занятости населения</v>
      </c>
      <c r="U470" s="28" t="str">
        <f>'Занятость населения'!U18</f>
        <v>Дети в возрасте от 14 до 18 лет, взрослые трудоспособного возраста</v>
      </c>
      <c r="V470" s="28" t="str">
        <f>'Занятость населения'!V18</f>
        <v>К,О,С,Г,У</v>
      </c>
      <c r="W470" s="28" t="str">
        <f>'Занятость населения'!W18</f>
        <v>да</v>
      </c>
    </row>
    <row r="471" spans="1:23" ht="76.5">
      <c r="A471" s="27">
        <v>444</v>
      </c>
      <c r="B471" s="28" t="str">
        <f>Транспорт!B18</f>
        <v>Транспортная инфраструктура</v>
      </c>
      <c r="C471" s="28" t="str">
        <f>Транспорт!C18</f>
        <v>Главное управление строительства Тюменской области</v>
      </c>
      <c r="D471" s="28" t="str">
        <f>Транспорт!D18</f>
        <v>Тобольск</v>
      </c>
      <c r="E471" s="28" t="str">
        <f>Транспорт!E18</f>
        <v>Акционерное общество “Тобольское пассажирское автотранспортное предприятие”</v>
      </c>
      <c r="F471" s="28" t="str">
        <f>Транспорт!F18</f>
        <v>АО “Тобольское ПАТП”</v>
      </c>
      <c r="G471" s="28" t="str">
        <f>Транспорт!G18</f>
        <v>г. Тобольск, ул. Семёна Ремезова, д. 89</v>
      </c>
      <c r="H471" s="28" t="str">
        <f>Транспорт!H18</f>
        <v>Кугаевский Сергей Васильевич,  8 (3456) 252637, доб. 2111</v>
      </c>
      <c r="I471" s="28" t="str">
        <f>Транспорт!I18</f>
        <v>Тобольский автовокзал</v>
      </c>
      <c r="J471" s="28" t="str">
        <f>Транспорт!J18</f>
        <v>Здание</v>
      </c>
      <c r="K471" s="28" t="str">
        <f>Транспорт!K18</f>
        <v>Автовокзалы</v>
      </c>
      <c r="L471" s="28" t="str">
        <f>Транспорт!L18</f>
        <v>г. Тобольск, 6-й микрорайон, строение 44</v>
      </c>
      <c r="M471" s="28">
        <f>Транспорт!M18</f>
        <v>1977</v>
      </c>
      <c r="N471" s="28" t="str">
        <f>Транспорт!N18</f>
        <v>Региональная</v>
      </c>
      <c r="O471" s="28">
        <f>Транспорт!O18</f>
        <v>2007</v>
      </c>
      <c r="P471" s="28" t="str">
        <f>Транспорт!P18</f>
        <v>Не запланирован</v>
      </c>
      <c r="Q471" s="28" t="str">
        <f>Транспорт!Q18</f>
        <v>№ 1 от 04.03.2015</v>
      </c>
      <c r="R471" s="28" t="str">
        <f>Транспорт!R18</f>
        <v>ДУ</v>
      </c>
      <c r="S471" s="28" t="str">
        <f>Транспорт!S18</f>
        <v>+</v>
      </c>
      <c r="T471" s="28" t="str">
        <f>Транспорт!T18</f>
        <v>Справочно-транспортные услуги, пассажирские перевозки</v>
      </c>
      <c r="U471" s="28" t="str">
        <f>Транспорт!U18</f>
        <v>Все возрастные категории</v>
      </c>
      <c r="V471" s="28" t="str">
        <f>Транспорт!V18</f>
        <v>К,О,С,Г,У</v>
      </c>
      <c r="W471" s="28" t="str">
        <f>Транспорт!W18</f>
        <v>нет</v>
      </c>
    </row>
    <row r="472" spans="1:23" ht="165.75">
      <c r="A472" s="27">
        <v>445</v>
      </c>
      <c r="B472" s="28" t="e">
        <f>Соц.политика!#REF!</f>
        <v>#REF!</v>
      </c>
      <c r="C472" s="28" t="e">
        <f>Соц.политика!#REF!</f>
        <v>#REF!</v>
      </c>
      <c r="D472" s="28" t="e">
        <f>Соц.политика!#REF!</f>
        <v>#REF!</v>
      </c>
      <c r="E472" s="28" t="e">
        <f>Соц.политика!#REF!</f>
        <v>#REF!</v>
      </c>
      <c r="F472" s="28" t="e">
        <f>Соц.политика!#REF!</f>
        <v>#REF!</v>
      </c>
      <c r="G472" s="28" t="e">
        <f>Соц.политика!#REF!</f>
        <v>#REF!</v>
      </c>
      <c r="H472" s="28" t="e">
        <f>Соц.политика!#REF!</f>
        <v>#REF!</v>
      </c>
      <c r="I472" s="28" t="e">
        <f>Соц.политика!#REF!</f>
        <v>#REF!</v>
      </c>
      <c r="J472" s="28" t="e">
        <f>Соц.политика!#REF!</f>
        <v>#REF!</v>
      </c>
      <c r="K472" s="28" t="e">
        <f>Соц.политика!#REF!</f>
        <v>#REF!</v>
      </c>
      <c r="L472" s="28" t="e">
        <f>Соц.политика!#REF!</f>
        <v>#REF!</v>
      </c>
      <c r="M472" s="28" t="e">
        <f>Соц.политика!#REF!</f>
        <v>#REF!</v>
      </c>
      <c r="N472" s="28" t="e">
        <f>Соц.политика!#REF!</f>
        <v>#REF!</v>
      </c>
      <c r="O472" s="28" t="e">
        <f>Соц.политика!#REF!</f>
        <v>#REF!</v>
      </c>
      <c r="P472" s="28" t="e">
        <f>Соц.политика!#REF!</f>
        <v>#REF!</v>
      </c>
      <c r="Q472" s="28" t="e">
        <f>Соц.политика!#REF!</f>
        <v>#REF!</v>
      </c>
      <c r="R472" s="28" t="e">
        <f>Соц.политика!#REF!</f>
        <v>#REF!</v>
      </c>
      <c r="S472" s="28" t="e">
        <f>Соц.политика!#REF!</f>
        <v>#REF!</v>
      </c>
      <c r="T472" s="28" t="e">
        <f>Соц.политика!#REF!</f>
        <v>#REF!</v>
      </c>
      <c r="U472" s="28" t="e">
        <f>Соц.политика!#REF!</f>
        <v>#REF!</v>
      </c>
      <c r="V472" s="28" t="e">
        <f>Соц.политика!#REF!</f>
        <v>#REF!</v>
      </c>
      <c r="W472" s="28" t="e">
        <f>Соц.политика!#REF!</f>
        <v>#REF!</v>
      </c>
    </row>
    <row r="473" spans="1:23" ht="165.75">
      <c r="A473" s="27">
        <v>446</v>
      </c>
      <c r="B473" s="28" t="e">
        <f>Соц.политика!#REF!</f>
        <v>#REF!</v>
      </c>
      <c r="C473" s="28" t="e">
        <f>Соц.политика!#REF!</f>
        <v>#REF!</v>
      </c>
      <c r="D473" s="28" t="e">
        <f>Соц.политика!#REF!</f>
        <v>#REF!</v>
      </c>
      <c r="E473" s="28" t="e">
        <f>Соц.политика!#REF!</f>
        <v>#REF!</v>
      </c>
      <c r="F473" s="28" t="e">
        <f>Соц.политика!#REF!</f>
        <v>#REF!</v>
      </c>
      <c r="G473" s="28" t="e">
        <f>Соц.политика!#REF!</f>
        <v>#REF!</v>
      </c>
      <c r="H473" s="28" t="e">
        <f>Соц.политика!#REF!</f>
        <v>#REF!</v>
      </c>
      <c r="I473" s="28" t="e">
        <f>Соц.политика!#REF!</f>
        <v>#REF!</v>
      </c>
      <c r="J473" s="28" t="e">
        <f>Соц.политика!#REF!</f>
        <v>#REF!</v>
      </c>
      <c r="K473" s="28" t="e">
        <f>Соц.политика!#REF!</f>
        <v>#REF!</v>
      </c>
      <c r="L473" s="28" t="e">
        <f>Соц.политика!#REF!</f>
        <v>#REF!</v>
      </c>
      <c r="M473" s="28" t="e">
        <f>Соц.политика!#REF!</f>
        <v>#REF!</v>
      </c>
      <c r="N473" s="28" t="e">
        <f>Соц.политика!#REF!</f>
        <v>#REF!</v>
      </c>
      <c r="O473" s="28" t="e">
        <f>Соц.политика!#REF!</f>
        <v>#REF!</v>
      </c>
      <c r="P473" s="28" t="e">
        <f>Соц.политика!#REF!</f>
        <v>#REF!</v>
      </c>
      <c r="Q473" s="28" t="e">
        <f>Соц.политика!#REF!</f>
        <v>#REF!</v>
      </c>
      <c r="R473" s="28" t="e">
        <f>Соц.политика!#REF!</f>
        <v>#REF!</v>
      </c>
      <c r="S473" s="28" t="e">
        <f>Соц.политика!#REF!</f>
        <v>#REF!</v>
      </c>
      <c r="T473" s="28" t="e">
        <f>Соц.политика!#REF!</f>
        <v>#REF!</v>
      </c>
      <c r="U473" s="28" t="e">
        <f>Соц.политика!#REF!</f>
        <v>#REF!</v>
      </c>
      <c r="V473" s="28" t="e">
        <f>Соц.политика!#REF!</f>
        <v>#REF!</v>
      </c>
      <c r="W473" s="28" t="e">
        <f>Соц.политика!#REF!</f>
        <v>#REF!</v>
      </c>
    </row>
    <row r="474" spans="1:23" ht="76.5">
      <c r="A474" s="27">
        <v>447</v>
      </c>
      <c r="B474" s="28" t="str">
        <f>Потреб.рынок!B24</f>
        <v>Торговля</v>
      </c>
      <c r="C474" s="28" t="str">
        <f>Потреб.рынок!C24</f>
        <v>Департамент потребительского рынка и туризма Тюменской области</v>
      </c>
      <c r="D474" s="28" t="str">
        <f>Потреб.рынок!D24</f>
        <v>Тобольск</v>
      </c>
      <c r="E474" s="28" t="str">
        <f>Потреб.рынок!E24</f>
        <v>Общество с ограниченной ответственностью “Лента”</v>
      </c>
      <c r="F474" s="28" t="str">
        <f>Потреб.рынок!F24</f>
        <v>ООО “Лента”</v>
      </c>
      <c r="G474" s="28" t="str">
        <f>Потреб.рынок!G24</f>
        <v>г. Санкт-Петербург, ул. Савушкина, д. 112, лит. Б</v>
      </c>
      <c r="H474" s="28" t="str">
        <f>Потреб.рынок!H24</f>
        <v>Малинник Марина Анатольевна, 8 (800) 700 4111</v>
      </c>
      <c r="I474" s="28" t="str">
        <f>Потреб.рынок!I24</f>
        <v>ТК “Лента”</v>
      </c>
      <c r="J474" s="28" t="str">
        <f>Потреб.рынок!J24</f>
        <v>Здание</v>
      </c>
      <c r="K474" s="28" t="str">
        <f>Потреб.рынок!K24</f>
        <v>Торговля</v>
      </c>
      <c r="L474" s="28" t="str">
        <f>Потреб.рынок!L24</f>
        <v>г. Тобольск, 15мкр., стр. 21</v>
      </c>
      <c r="M474" s="28">
        <f>Потреб.рынок!M24</f>
        <v>2014</v>
      </c>
      <c r="N474" s="28" t="str">
        <f>Потреб.рынок!N24</f>
        <v>Частная</v>
      </c>
      <c r="O474" s="28" t="str">
        <f>Потреб.рынок!O24</f>
        <v>-</v>
      </c>
      <c r="P474" s="28" t="str">
        <f>Потреб.рынок!P24</f>
        <v>Не запланирован</v>
      </c>
      <c r="Q474" s="28" t="str">
        <f>Потреб.рынок!Q24</f>
        <v>№ 1 от 07.08.2017</v>
      </c>
      <c r="R474" s="28" t="str">
        <f>Потреб.рынок!R24</f>
        <v>ДУ</v>
      </c>
      <c r="S474" s="28" t="str">
        <f>Потреб.рынок!S24</f>
        <v>+</v>
      </c>
      <c r="T474" s="28" t="str">
        <f>Потреб.рынок!T24</f>
        <v>Предоставление услуг торговли</v>
      </c>
      <c r="U474" s="28" t="str">
        <f>Потреб.рынок!U24</f>
        <v>Все возрастные категории</v>
      </c>
      <c r="V474" s="28" t="str">
        <f>Потреб.рынок!V24</f>
        <v>К,О,С,Г,У</v>
      </c>
      <c r="W474" s="28" t="str">
        <f>Потреб.рынок!W24</f>
        <v>нет</v>
      </c>
    </row>
    <row r="475" spans="1:23" ht="76.5">
      <c r="A475" s="27">
        <v>448</v>
      </c>
      <c r="B475" s="28" t="str">
        <f>Потреб.рынок!B25</f>
        <v>Торговля</v>
      </c>
      <c r="C475" s="28" t="str">
        <f>Потреб.рынок!C25</f>
        <v>Департамент потребительского рынка и туризма Тюменской области</v>
      </c>
      <c r="D475" s="28" t="str">
        <f>Потреб.рынок!D25</f>
        <v>Тобольск</v>
      </c>
      <c r="E475" s="28" t="str">
        <f>Потреб.рынок!E25</f>
        <v>Общество с ограниченной ответственностью “Арбат”</v>
      </c>
      <c r="F475" s="28" t="str">
        <f>Потреб.рынок!F25</f>
        <v>ООО “Арбат”</v>
      </c>
      <c r="G475" s="28" t="str">
        <f>Потреб.рынок!G25</f>
        <v>г. Тобольск, 9 мкр., стр. 25А</v>
      </c>
      <c r="H475" s="28" t="str">
        <f>Потреб.рынок!H25</f>
        <v>Нейковчен Маргарита Николаевна, 8 (912) 3973964</v>
      </c>
      <c r="I475" s="28" t="str">
        <f>Потреб.рынок!I25</f>
        <v>ТЦ “Арбат”</v>
      </c>
      <c r="J475" s="28" t="str">
        <f>Потреб.рынок!J25</f>
        <v>Здание</v>
      </c>
      <c r="K475" s="28" t="str">
        <f>Потреб.рынок!K25</f>
        <v>Торговля</v>
      </c>
      <c r="L475" s="28" t="str">
        <f>Потреб.рынок!L25</f>
        <v>г. Тобольск, 9 мкр., стр. 25А</v>
      </c>
      <c r="M475" s="28">
        <f>Потреб.рынок!M25</f>
        <v>2011</v>
      </c>
      <c r="N475" s="28" t="str">
        <f>Потреб.рынок!N25</f>
        <v>Частная</v>
      </c>
      <c r="O475" s="28" t="str">
        <f>Потреб.рынок!O25</f>
        <v>-</v>
      </c>
      <c r="P475" s="28" t="str">
        <f>Потреб.рынок!P25</f>
        <v>Не запланирован</v>
      </c>
      <c r="Q475" s="28" t="str">
        <f>Потреб.рынок!Q25</f>
        <v>№ 21 от 02.11.2015</v>
      </c>
      <c r="R475" s="28" t="str">
        <f>Потреб.рынок!R25</f>
        <v>ДЧВ</v>
      </c>
      <c r="S475" s="28" t="str">
        <f>Потреб.рынок!S25</f>
        <v>+</v>
      </c>
      <c r="T475" s="28" t="str">
        <f>Потреб.рынок!T25</f>
        <v>Предоставление услуг торговли</v>
      </c>
      <c r="U475" s="28" t="str">
        <f>Потреб.рынок!U25</f>
        <v>Все возрастные категории</v>
      </c>
      <c r="V475" s="28" t="str">
        <f>Потреб.рынок!V25</f>
        <v>К,О,С,Г,У</v>
      </c>
      <c r="W475" s="28" t="str">
        <f>Потреб.рынок!W25</f>
        <v>нет</v>
      </c>
    </row>
    <row r="476" spans="1:23" ht="76.5">
      <c r="A476" s="27">
        <v>449</v>
      </c>
      <c r="B476" s="28" t="str">
        <f>Потреб.рынок!B26</f>
        <v>Торговля</v>
      </c>
      <c r="C476" s="28" t="str">
        <f>Потреб.рынок!C26</f>
        <v>Департамент потребительского рынка и туризма Тюменской области</v>
      </c>
      <c r="D476" s="28" t="str">
        <f>Потреб.рынок!D26</f>
        <v>Тобольск</v>
      </c>
      <c r="E476" s="28" t="str">
        <f>Потреб.рынок!E26</f>
        <v>Общество с лграниченной ответственностью “Форвард”</v>
      </c>
      <c r="F476" s="28" t="str">
        <f>Потреб.рынок!F26</f>
        <v>ООО “Форвард”</v>
      </c>
      <c r="G476" s="28" t="str">
        <f>Потреб.рынок!G26</f>
        <v>г. Тобольск, 6 мкр., стр. 38</v>
      </c>
      <c r="H476" s="28" t="str">
        <f>Потреб.рынок!H26</f>
        <v>Пуртов Евгений Владимирович 8(3456)26-56-05</v>
      </c>
      <c r="I476" s="28" t="str">
        <f>Потреб.рынок!I26</f>
        <v>ТГК “Евразия”</v>
      </c>
      <c r="J476" s="28" t="str">
        <f>Потреб.рынок!J26</f>
        <v>Здание</v>
      </c>
      <c r="K476" s="28" t="str">
        <f>Потреб.рынок!K26</f>
        <v>Торговля</v>
      </c>
      <c r="L476" s="28" t="str">
        <f>Потреб.рынок!L26</f>
        <v>г. Тобольск, 6 мкр., стр. 38</v>
      </c>
      <c r="M476" s="28">
        <f>Потреб.рынок!M26</f>
        <v>2013</v>
      </c>
      <c r="N476" s="28" t="str">
        <f>Потреб.рынок!N26</f>
        <v>Частная</v>
      </c>
      <c r="O476" s="28" t="str">
        <f>Потреб.рынок!O26</f>
        <v>-</v>
      </c>
      <c r="P476" s="28" t="str">
        <f>Потреб.рынок!P26</f>
        <v>Не запланирован</v>
      </c>
      <c r="Q476" s="28" t="str">
        <f>Потреб.рынок!Q26</f>
        <v>Паспорт доступности не разработан</v>
      </c>
      <c r="R476" s="28" t="str">
        <f>Потреб.рынок!R26</f>
        <v>ДЧВ</v>
      </c>
      <c r="S476" s="28" t="str">
        <f>Потреб.рынок!S26</f>
        <v>-</v>
      </c>
      <c r="T476" s="28" t="str">
        <f>Потреб.рынок!T26</f>
        <v>Предоставление услуг торговли</v>
      </c>
      <c r="U476" s="28" t="str">
        <f>Потреб.рынок!U26</f>
        <v>Все возрастные категории</v>
      </c>
      <c r="V476" s="28" t="str">
        <f>Потреб.рынок!V26</f>
        <v>К,О,С,Г,У</v>
      </c>
      <c r="W476" s="28" t="str">
        <f>Потреб.рынок!W26</f>
        <v>нет</v>
      </c>
    </row>
    <row r="477" spans="1:23" ht="76.5">
      <c r="A477" s="27">
        <v>450</v>
      </c>
      <c r="B477" s="28" t="str">
        <f>Потреб.рынок!B27</f>
        <v>Торговля</v>
      </c>
      <c r="C477" s="28" t="str">
        <f>Потреб.рынок!C27</f>
        <v>Департамент потребительского рынка и туризма Тюменской области</v>
      </c>
      <c r="D477" s="28" t="str">
        <f>Потреб.рынок!D27</f>
        <v>Тобольск</v>
      </c>
      <c r="E477" s="28" t="str">
        <f>Потреб.рынок!E27</f>
        <v>Акционерное общество “Югор”</v>
      </c>
      <c r="F477" s="28" t="str">
        <f>Потреб.рынок!F27</f>
        <v>АО “Югор”</v>
      </c>
      <c r="G477" s="28" t="str">
        <f>Потреб.рынок!G27</f>
        <v xml:space="preserve">г. Тобольск, БСИ-1, квартал 3, № 12,  корп.1 </v>
      </c>
      <c r="H477" s="28" t="str">
        <f>Потреб.рынок!H27</f>
        <v>Ронжин Юрий Геннадьевич 8(3456) 277-999</v>
      </c>
      <c r="I477" s="28" t="str">
        <f>Потреб.рынок!I27</f>
        <v>ТРЦ “Жемчужина Сибири”</v>
      </c>
      <c r="J477" s="28" t="str">
        <f>Потреб.рынок!J27</f>
        <v>Здание</v>
      </c>
      <c r="K477" s="28" t="str">
        <f>Потреб.рынок!K27</f>
        <v>Торговля</v>
      </c>
      <c r="L477" s="28" t="str">
        <f>Потреб.рынок!L27</f>
        <v>г. Тобольск, 7 мкр., стр. 9/1</v>
      </c>
      <c r="M477" s="28">
        <f>Потреб.рынок!M27</f>
        <v>2013</v>
      </c>
      <c r="N477" s="28" t="str">
        <f>Потреб.рынок!N27</f>
        <v>Частная</v>
      </c>
      <c r="O477" s="28" t="str">
        <f>Потреб.рынок!O27</f>
        <v>-</v>
      </c>
      <c r="P477" s="28" t="str">
        <f>Потреб.рынок!P27</f>
        <v>Не запланирован</v>
      </c>
      <c r="Q477" s="28" t="str">
        <f>Потреб.рынок!Q27</f>
        <v>№ 23 от 02.11.2015</v>
      </c>
      <c r="R477" s="28" t="str">
        <f>Потреб.рынок!R27</f>
        <v>ДЧВ</v>
      </c>
      <c r="S477" s="28" t="str">
        <f>Потреб.рынок!S27</f>
        <v>+</v>
      </c>
      <c r="T477" s="28" t="str">
        <f>Потреб.рынок!T27</f>
        <v>Предоставление услуг торговли</v>
      </c>
      <c r="U477" s="28" t="str">
        <f>Потреб.рынок!U27</f>
        <v>Все возрастные категории</v>
      </c>
      <c r="V477" s="28" t="str">
        <f>Потреб.рынок!V27</f>
        <v>К,О,С,Г,У</v>
      </c>
      <c r="W477" s="28" t="str">
        <f>Потреб.рынок!W27</f>
        <v>нет</v>
      </c>
    </row>
    <row r="478" spans="1:23" ht="76.5">
      <c r="A478" s="27">
        <v>451</v>
      </c>
      <c r="B478" s="28" t="str">
        <f>Потреб.рынок!B28</f>
        <v>Общественное питание</v>
      </c>
      <c r="C478" s="28" t="str">
        <f>Потреб.рынок!C28</f>
        <v>Департамент потребительского рынка и туризма Тюменской области</v>
      </c>
      <c r="D478" s="28" t="str">
        <f>Потреб.рынок!D28</f>
        <v>Тобольск</v>
      </c>
      <c r="E478" s="28" t="str">
        <f>Потреб.рынок!E28</f>
        <v>Общество с ограниченной ответственностью “Новый Тобол”</v>
      </c>
      <c r="F478" s="28" t="str">
        <f>Потреб.рынок!F28</f>
        <v>ООО “Новый Тобол”</v>
      </c>
      <c r="G478" s="28" t="str">
        <f>Потреб.рынок!G28</f>
        <v>г. Тобольск, ул. Октябрьская, д. 20</v>
      </c>
      <c r="H478" s="28" t="str">
        <f>Потреб.рынок!H28</f>
        <v>Вакарина Татьяна Владимировна, 8 (3456) 246925</v>
      </c>
      <c r="I478" s="28" t="str">
        <f>Потреб.рынок!I28</f>
        <v>Ресторан “Корнилаевъ”</v>
      </c>
      <c r="J478" s="28" t="str">
        <f>Потреб.рынок!J28</f>
        <v>Часть здания</v>
      </c>
      <c r="K478" s="28" t="str">
        <f>Потреб.рынок!K28</f>
        <v>Общепит</v>
      </c>
      <c r="L478" s="28" t="str">
        <f>Потреб.рынок!L28</f>
        <v>г. Тобольск, ул. Октябрьская, д. 20</v>
      </c>
      <c r="M478" s="28">
        <f>Потреб.рынок!M28</f>
        <v>1979</v>
      </c>
      <c r="N478" s="28" t="str">
        <f>Потреб.рынок!N28</f>
        <v>Частная</v>
      </c>
      <c r="O478" s="28">
        <f>Потреб.рынок!O28</f>
        <v>2010</v>
      </c>
      <c r="P478" s="28" t="str">
        <f>Потреб.рынок!P28</f>
        <v>Не запланирован</v>
      </c>
      <c r="Q478" s="28" t="str">
        <f>Потреб.рынок!Q28</f>
        <v>№ 1 от 20.01.2020</v>
      </c>
      <c r="R478" s="28" t="str">
        <f>Потреб.рынок!R28</f>
        <v>ДЧВ</v>
      </c>
      <c r="S478" s="28" t="str">
        <f>Потреб.рынок!S28</f>
        <v>+</v>
      </c>
      <c r="T478" s="28" t="str">
        <f>Потреб.рынок!T28</f>
        <v>Предоставление услуг общественного питания</v>
      </c>
      <c r="U478" s="28" t="str">
        <f>Потреб.рынок!U28</f>
        <v>Все возрастные категории</v>
      </c>
      <c r="V478" s="28" t="str">
        <f>Потреб.рынок!V28</f>
        <v>К,О,С,Г,У</v>
      </c>
      <c r="W478" s="28" t="str">
        <f>Потреб.рынок!W28</f>
        <v>нет</v>
      </c>
    </row>
    <row r="479" spans="1:23" ht="102">
      <c r="A479" s="27">
        <v>452</v>
      </c>
      <c r="B479" s="28" t="e">
        <f>Соц.политика!#REF!</f>
        <v>#REF!</v>
      </c>
      <c r="C479" s="28" t="e">
        <f>Соц.политика!#REF!</f>
        <v>#REF!</v>
      </c>
      <c r="D479" s="28" t="e">
        <f>Соц.политика!#REF!</f>
        <v>#REF!</v>
      </c>
      <c r="E479" s="28" t="e">
        <f>Соц.политика!#REF!</f>
        <v>#REF!</v>
      </c>
      <c r="F479" s="28" t="e">
        <f>Соц.политика!#REF!</f>
        <v>#REF!</v>
      </c>
      <c r="G479" s="28" t="e">
        <f>Соц.политика!#REF!</f>
        <v>#REF!</v>
      </c>
      <c r="H479" s="28" t="e">
        <f>Соц.политика!#REF!</f>
        <v>#REF!</v>
      </c>
      <c r="I479" s="28" t="e">
        <f>Соц.политика!#REF!</f>
        <v>#REF!</v>
      </c>
      <c r="J479" s="28" t="e">
        <f>Соц.политика!#REF!</f>
        <v>#REF!</v>
      </c>
      <c r="K479" s="28" t="e">
        <f>Соц.политика!#REF!</f>
        <v>#REF!</v>
      </c>
      <c r="L479" s="28" t="e">
        <f>Соц.политика!#REF!</f>
        <v>#REF!</v>
      </c>
      <c r="M479" s="28" t="e">
        <f>Соц.политика!#REF!</f>
        <v>#REF!</v>
      </c>
      <c r="N479" s="28" t="e">
        <f>Соц.политика!#REF!</f>
        <v>#REF!</v>
      </c>
      <c r="O479" s="28" t="e">
        <f>Соц.политика!#REF!</f>
        <v>#REF!</v>
      </c>
      <c r="P479" s="28" t="e">
        <f>Соц.политика!#REF!</f>
        <v>#REF!</v>
      </c>
      <c r="Q479" s="28" t="e">
        <f>Соц.политика!#REF!</f>
        <v>#REF!</v>
      </c>
      <c r="R479" s="28" t="e">
        <f>Соц.политика!#REF!</f>
        <v>#REF!</v>
      </c>
      <c r="S479" s="28" t="e">
        <f>Соц.политика!#REF!</f>
        <v>#REF!</v>
      </c>
      <c r="T479" s="28" t="e">
        <f>Соц.политика!#REF!</f>
        <v>#REF!</v>
      </c>
      <c r="U479" s="28" t="e">
        <f>Соц.политика!#REF!</f>
        <v>#REF!</v>
      </c>
      <c r="V479" s="28" t="e">
        <f>Соц.политика!#REF!</f>
        <v>#REF!</v>
      </c>
      <c r="W479" s="28" t="e">
        <f>Соц.политика!#REF!</f>
        <v>#REF!</v>
      </c>
    </row>
    <row r="480" spans="1:23" ht="89.25">
      <c r="A480" s="27">
        <v>453</v>
      </c>
      <c r="B480" s="28" t="str">
        <f>'Адм. здания'!B20</f>
        <v>Административные здания</v>
      </c>
      <c r="C480" s="28" t="str">
        <f>'Адм. здания'!C20</f>
        <v>Органы местного самоуправления</v>
      </c>
      <c r="D480" s="28" t="str">
        <f>'Адм. здания'!D20</f>
        <v>Тобольский</v>
      </c>
      <c r="E480" s="28" t="str">
        <f>'Адм. здания'!E20</f>
        <v>Администрация Тобольского муниципального района</v>
      </c>
      <c r="F480" s="28" t="str">
        <f>'Адм. здания'!F20</f>
        <v>Администрация Тобольского МР</v>
      </c>
      <c r="G480" s="28" t="str">
        <f>'Адм. здания'!G20</f>
        <v>Тобольский район, д. Башкова, ул. Мелиораторов, д. 3а</v>
      </c>
      <c r="H480" s="28" t="str">
        <f>'Адм. здания'!H20</f>
        <v>Митрюшкин Леонид Валерьевич, 8(3456)246718, 8(3456)246687</v>
      </c>
      <c r="I480" s="28" t="str">
        <f>'Адм. здания'!I20</f>
        <v>Администрация Тобольского МР</v>
      </c>
      <c r="J480" s="28" t="str">
        <f>'Адм. здания'!J20</f>
        <v xml:space="preserve">Часть здания </v>
      </c>
      <c r="K480" s="28" t="str">
        <f>'Адм. здания'!K20</f>
        <v>ОМСУ</v>
      </c>
      <c r="L480" s="28" t="str">
        <f>'Адм. здания'!L20</f>
        <v>г. Тобольск, ул. Ремезова, д. 24</v>
      </c>
      <c r="M480" s="28">
        <f>'Адм. здания'!M20</f>
        <v>1967</v>
      </c>
      <c r="N480" s="28" t="str">
        <f>'Адм. здания'!N20</f>
        <v>Муниципальная</v>
      </c>
      <c r="O480" s="28">
        <f>'Адм. здания'!O20</f>
        <v>2008</v>
      </c>
      <c r="P480" s="28" t="str">
        <f>'Адм. здания'!P20</f>
        <v>Не запланирован</v>
      </c>
      <c r="Q480" s="28" t="str">
        <f>'Адм. здания'!Q20</f>
        <v>№ 1 от 15.04.2013</v>
      </c>
      <c r="R480" s="28" t="str">
        <f>'Адм. здания'!R20</f>
        <v>ДП-И (О,Г,С,У)</v>
      </c>
      <c r="S480" s="28" t="str">
        <f>'Адм. здания'!S20</f>
        <v>+</v>
      </c>
      <c r="T480" s="28" t="str">
        <f>'Адм. здания'!T20</f>
        <v>Деятельность органов местного самоуправления</v>
      </c>
      <c r="U480" s="28" t="str">
        <f>'Адм. здания'!U20</f>
        <v>Все возрастные категории</v>
      </c>
      <c r="V480" s="28" t="str">
        <f>'Адм. здания'!V20</f>
        <v>К,О,С,Г,У</v>
      </c>
      <c r="W480" s="28" t="str">
        <f>'Адм. здания'!W20</f>
        <v>нет</v>
      </c>
    </row>
    <row r="481" spans="1:23" ht="114.75">
      <c r="A481" s="27">
        <v>454</v>
      </c>
      <c r="B481" s="28" t="str">
        <f>Здрав!B66</f>
        <v>Здравоохранение</v>
      </c>
      <c r="C481" s="28" t="str">
        <f>Здрав!C66</f>
        <v>Департамент здравоохранения Тюменской области</v>
      </c>
      <c r="D481" s="28" t="str">
        <f>Здрав!D66</f>
        <v>Тобольский</v>
      </c>
      <c r="E481" s="28" t="str">
        <f>Здрав!E66</f>
        <v>Государственное бюджетное учреждение здравоохранения Тюменской области “Областная больница № 3” (г. Тобольск)</v>
      </c>
      <c r="F481" s="28" t="str">
        <f>Здрав!F66</f>
        <v>ГБУЗ ТО “ОБ 3” (г. Тобольск)</v>
      </c>
      <c r="G481" s="28" t="str">
        <f>Здрав!G66</f>
        <v>г. Тобольск, 3Б мкр., д. 24</v>
      </c>
      <c r="H481" s="28" t="str">
        <f>Здрав!H66</f>
        <v>Доронина Ольга Владимировна, 8 (3456) 252489</v>
      </c>
      <c r="I481" s="28" t="str">
        <f>Здрав!I66</f>
        <v>Абалакская участковая больница (амбулатория)</v>
      </c>
      <c r="J481" s="28" t="str">
        <f>Здрав!J66</f>
        <v>Здание</v>
      </c>
      <c r="K481" s="28" t="str">
        <f>Здрав!K66</f>
        <v>Больница/поликлиника</v>
      </c>
      <c r="L481" s="28" t="str">
        <f>Здрав!L66</f>
        <v>Тобольский район, с. Абалак, ул. Советская, д. 20, стр. 2</v>
      </c>
      <c r="M481" s="28">
        <f>Здрав!M66</f>
        <v>1984</v>
      </c>
      <c r="N481" s="28" t="str">
        <f>Здрав!N66</f>
        <v>Муниципальная</v>
      </c>
      <c r="O481" s="28">
        <f>Здрав!O66</f>
        <v>2005</v>
      </c>
      <c r="P481" s="28" t="str">
        <f>Здрав!P66</f>
        <v>Не запланирован</v>
      </c>
      <c r="Q481" s="28" t="str">
        <f>Здрав!Q66</f>
        <v>Паспорт доступности не разработан</v>
      </c>
      <c r="R481" s="28" t="str">
        <f>Здрав!R66</f>
        <v>_</v>
      </c>
      <c r="S481" s="28" t="str">
        <f>Здрав!S66</f>
        <v>+</v>
      </c>
      <c r="T481" s="28" t="str">
        <f>Здрав!T66</f>
        <v>Оказание доврачебной, стационарной, врачебной первичной медико-санитарной помощи, медико-социальной помощи</v>
      </c>
      <c r="U481" s="28" t="str">
        <f>Здрав!U66</f>
        <v>Все возрастные категории</v>
      </c>
      <c r="V481" s="28" t="str">
        <f>Здрав!V66</f>
        <v>К,О,С,Г,У</v>
      </c>
      <c r="W481" s="28" t="str">
        <f>Здрав!W66</f>
        <v>да</v>
      </c>
    </row>
    <row r="482" spans="1:23" ht="114.75">
      <c r="A482" s="27">
        <v>455</v>
      </c>
      <c r="B482" s="28" t="str">
        <f>Здрав!B67</f>
        <v>Здравоохранение</v>
      </c>
      <c r="C482" s="28" t="str">
        <f>Здрав!C67</f>
        <v>Департамент здравоохранения Тюменской области</v>
      </c>
      <c r="D482" s="28" t="str">
        <f>Здрав!D67</f>
        <v>Тобольский</v>
      </c>
      <c r="E482" s="28" t="str">
        <f>Здрав!E67</f>
        <v>Государственное бюджетное учреждение здравоохранения Тюменской области “Областная больница № 3” (г. Тобольск)</v>
      </c>
      <c r="F482" s="28" t="str">
        <f>Здрав!F67</f>
        <v>ГБУЗ ТО “ОБ 3” (г. Тобольск)</v>
      </c>
      <c r="G482" s="28" t="str">
        <f>Здрав!G67</f>
        <v>г. Тобольск, 3Б мкр., д. 24</v>
      </c>
      <c r="H482" s="28" t="str">
        <f>Здрав!H67</f>
        <v>Доронина Ольга Владимировна, 8 (3456) 252489</v>
      </c>
      <c r="I482" s="28" t="str">
        <f>Здрав!I67</f>
        <v>Байкаловская участковая больница</v>
      </c>
      <c r="J482" s="28" t="str">
        <f>Здрав!J67</f>
        <v>Здание</v>
      </c>
      <c r="K482" s="28" t="str">
        <f>Здрав!K67</f>
        <v>Больница/поликлиника</v>
      </c>
      <c r="L482" s="28" t="str">
        <f>Здрав!L67</f>
        <v>Тобольский район, с. Байкалово, ул. Ленина, д. 2, стр. 1</v>
      </c>
      <c r="M482" s="28">
        <f>Здрав!M67</f>
        <v>1986</v>
      </c>
      <c r="N482" s="28" t="str">
        <f>Здрав!N67</f>
        <v>Муниципальная</v>
      </c>
      <c r="O482" s="28">
        <f>Здрав!O67</f>
        <v>2005</v>
      </c>
      <c r="P482" s="28" t="str">
        <f>Здрав!P67</f>
        <v>Не запланирован</v>
      </c>
      <c r="Q482" s="28" t="str">
        <f>Здрав!Q67</f>
        <v>Паспорт доступности не разработан</v>
      </c>
      <c r="R482" s="28" t="str">
        <f>Здрав!R67</f>
        <v>_</v>
      </c>
      <c r="S482" s="28" t="str">
        <f>Здрав!S67</f>
        <v>+</v>
      </c>
      <c r="T482" s="28" t="str">
        <f>Здрав!T67</f>
        <v>Оказание доврачебной, стационарной, врачебной первичной медико-санитарной помощи, медико-социальной помощи</v>
      </c>
      <c r="U482" s="28" t="str">
        <f>Здрав!U67</f>
        <v>Все возрастные категории</v>
      </c>
      <c r="V482" s="28" t="str">
        <f>Здрав!V67</f>
        <v>К,О,С,Г,У</v>
      </c>
      <c r="W482" s="28" t="str">
        <f>Здрав!W67</f>
        <v>да</v>
      </c>
    </row>
    <row r="483" spans="1:23" ht="114.75">
      <c r="A483" s="27">
        <v>456</v>
      </c>
      <c r="B483" s="28" t="str">
        <f>Здрав!B68</f>
        <v>Здравоохранение</v>
      </c>
      <c r="C483" s="28" t="str">
        <f>Здрав!C68</f>
        <v>Департамент здравоохранения Тюменской области</v>
      </c>
      <c r="D483" s="28" t="str">
        <f>Здрав!D68</f>
        <v>Тобольский</v>
      </c>
      <c r="E483" s="28" t="str">
        <f>Здрав!E68</f>
        <v>Государственное бюджетное учреждение здравоохранения Тюменской области “Областная больница № 3” (г. Тобольск)</v>
      </c>
      <c r="F483" s="28" t="str">
        <f>Здрав!F68</f>
        <v>ГБУЗ ТО “ОБ 3” (г. Тобольск)</v>
      </c>
      <c r="G483" s="28" t="str">
        <f>Здрав!G68</f>
        <v>г. Тобольск, 3Б мкр., д. 24</v>
      </c>
      <c r="H483" s="28" t="str">
        <f>Здрав!H68</f>
        <v>Доронина Ольга Владимировна, 8 (3456) 252489</v>
      </c>
      <c r="I483" s="28" t="str">
        <f>Здрав!I68</f>
        <v>Бизинская врачебная амбулатория</v>
      </c>
      <c r="J483" s="28" t="str">
        <f>Здрав!J68</f>
        <v>Здание</v>
      </c>
      <c r="K483" s="28" t="str">
        <f>Здрав!K68</f>
        <v>Больница/поликлиника</v>
      </c>
      <c r="L483" s="28" t="str">
        <f>Здрав!L68</f>
        <v>Тобольский район, с. Бизино, ул. Зеленая, д. 16</v>
      </c>
      <c r="M483" s="28">
        <f>Здрав!M68</f>
        <v>2017</v>
      </c>
      <c r="N483" s="28" t="str">
        <f>Здрав!N68</f>
        <v>Муниципальная</v>
      </c>
      <c r="O483" s="28" t="str">
        <f>Здрав!O68</f>
        <v>-</v>
      </c>
      <c r="P483" s="28" t="str">
        <f>Здрав!P68</f>
        <v>Не запланирован</v>
      </c>
      <c r="Q483" s="28" t="str">
        <f>Здрав!Q68</f>
        <v>Паспорт доступности не разработан</v>
      </c>
      <c r="R483" s="28" t="str">
        <f>Здрав!R68</f>
        <v>_</v>
      </c>
      <c r="S483" s="28" t="str">
        <f>Здрав!S68</f>
        <v>+</v>
      </c>
      <c r="T483" s="28" t="str">
        <f>Здрав!T68</f>
        <v>Оказание доврачебной, стационарной, врачебной первичной медико-санитарной помощи, медико-социальной помощи</v>
      </c>
      <c r="U483" s="28" t="str">
        <f>Здрав!U68</f>
        <v>Все возрастные категории</v>
      </c>
      <c r="V483" s="28" t="str">
        <f>Здрав!V68</f>
        <v>К,О,С,Г,У</v>
      </c>
      <c r="W483" s="28" t="str">
        <f>Здрав!W68</f>
        <v>да</v>
      </c>
    </row>
    <row r="484" spans="1:23" ht="114.75">
      <c r="A484" s="27">
        <v>457</v>
      </c>
      <c r="B484" s="28" t="str">
        <f>Здрав!B69</f>
        <v>Здравоохранение</v>
      </c>
      <c r="C484" s="28" t="str">
        <f>Здрав!C69</f>
        <v>Департамент здравоохранения Тюменской области</v>
      </c>
      <c r="D484" s="28" t="str">
        <f>Здрав!D69</f>
        <v>Тобольский</v>
      </c>
      <c r="E484" s="28" t="str">
        <f>Здрав!E69</f>
        <v>Государственное бюджетное учреждение здравоохранения Тюменской области “Областная больница № 3” (г. Тобольск)</v>
      </c>
      <c r="F484" s="28" t="str">
        <f>Здрав!F69</f>
        <v>ГБУЗ ТО “ОБ 3” (г. Тобольск)</v>
      </c>
      <c r="G484" s="28" t="str">
        <f>Здрав!G69</f>
        <v>г. Тобольск, 3Б мкр., д. 24</v>
      </c>
      <c r="H484" s="28" t="str">
        <f>Здрав!H69</f>
        <v>Доронина Ольга Владимировна, 8 (3456) 252489</v>
      </c>
      <c r="I484" s="28" t="str">
        <f>Здрав!I69</f>
        <v>Кутарбитская врачебная амбулатория</v>
      </c>
      <c r="J484" s="28" t="str">
        <f>Здрав!J69</f>
        <v>Здание</v>
      </c>
      <c r="K484" s="28" t="str">
        <f>Здрав!K69</f>
        <v>Больница/поликлиника</v>
      </c>
      <c r="L484" s="28" t="str">
        <f>Здрав!L69</f>
        <v>Тобольский район, с. Кутарбитка, ул. Советская, д. 13</v>
      </c>
      <c r="M484" s="28">
        <f>Здрав!M69</f>
        <v>2006</v>
      </c>
      <c r="N484" s="28" t="str">
        <f>Здрав!N69</f>
        <v>Муниципальная</v>
      </c>
      <c r="O484" s="28" t="str">
        <f>Здрав!O69</f>
        <v>-</v>
      </c>
      <c r="P484" s="28" t="str">
        <f>Здрав!P69</f>
        <v>Не запланирован</v>
      </c>
      <c r="Q484" s="28" t="str">
        <f>Здрав!Q69</f>
        <v>Паспорт доступности не разработан</v>
      </c>
      <c r="R484" s="28" t="str">
        <f>Здрав!R69</f>
        <v>_</v>
      </c>
      <c r="S484" s="28" t="str">
        <f>Здрав!S69</f>
        <v>+</v>
      </c>
      <c r="T484" s="28" t="str">
        <f>Здрав!T69</f>
        <v>Оказание доврачебной, стационарной, врачебной первичной медико-санитарной помощи, медико-социальной помощи</v>
      </c>
      <c r="U484" s="28" t="str">
        <f>Здрав!U69</f>
        <v>Дети</v>
      </c>
      <c r="V484" s="28" t="str">
        <f>Здрав!V69</f>
        <v>К,О,С,Г,У</v>
      </c>
      <c r="W484" s="28" t="str">
        <f>Здрав!W69</f>
        <v>да</v>
      </c>
    </row>
    <row r="485" spans="1:23" ht="114.75">
      <c r="A485" s="27">
        <v>458</v>
      </c>
      <c r="B485" s="28" t="str">
        <f>Здрав!B70</f>
        <v>Здравоохранение</v>
      </c>
      <c r="C485" s="28" t="str">
        <f>Здрав!C70</f>
        <v>Департамент здравоохранения Тюменской области</v>
      </c>
      <c r="D485" s="28" t="str">
        <f>Здрав!D70</f>
        <v>Тобольский</v>
      </c>
      <c r="E485" s="28" t="str">
        <f>Здрав!E70</f>
        <v>Государственное бюджетное учреждение здравоохранения Тюменской области “Областная больница № 3” (г. Тобольск)</v>
      </c>
      <c r="F485" s="28" t="str">
        <f>Здрав!F70</f>
        <v>ГБУЗ ТО “ОБ 3” (г. Тобольск)</v>
      </c>
      <c r="G485" s="28" t="str">
        <f>Здрав!G70</f>
        <v>г. Тобольск, 3Б мкр., д. 24</v>
      </c>
      <c r="H485" s="28" t="str">
        <f>Здрав!H70</f>
        <v>Доронина Ольга Владимировна, 8 (3456) 252489</v>
      </c>
      <c r="I485" s="28" t="str">
        <f>Здрав!I70</f>
        <v>Малозоркальцевская врачебная амбулатория</v>
      </c>
      <c r="J485" s="28" t="str">
        <f>Здрав!J70</f>
        <v>Здание</v>
      </c>
      <c r="K485" s="28" t="str">
        <f>Здрав!K70</f>
        <v>Больница/поликлиника</v>
      </c>
      <c r="L485" s="28" t="str">
        <f>Здрав!L70</f>
        <v>Тобольский район, с. Малая Зоркальцева, ул. Молодёжная, стр. 38</v>
      </c>
      <c r="M485" s="28">
        <f>Здрав!M70</f>
        <v>1989</v>
      </c>
      <c r="N485" s="28" t="str">
        <f>Здрав!N70</f>
        <v>Муниципальная</v>
      </c>
      <c r="O485" s="28">
        <f>Здрав!O70</f>
        <v>2001</v>
      </c>
      <c r="P485" s="28">
        <f>Здрав!P70</f>
        <v>2021</v>
      </c>
      <c r="Q485" s="28" t="str">
        <f>Здрав!Q70</f>
        <v>Паспорт доступности не разработан</v>
      </c>
      <c r="R485" s="28" t="str">
        <f>Здрав!R70</f>
        <v>_</v>
      </c>
      <c r="S485" s="28" t="str">
        <f>Здрав!S70</f>
        <v>+</v>
      </c>
      <c r="T485" s="28" t="str">
        <f>Здрав!T70</f>
        <v>Оказание доврачебной, стационарной, врачебной первичной медико-санитарной помощи, медико-социальной помощи</v>
      </c>
      <c r="U485" s="28" t="str">
        <f>Здрав!U70</f>
        <v>Все возрастные категории</v>
      </c>
      <c r="V485" s="28" t="str">
        <f>Здрав!V70</f>
        <v>К,О,С,Г,У</v>
      </c>
      <c r="W485" s="28" t="str">
        <f>Здрав!W70</f>
        <v>да</v>
      </c>
    </row>
    <row r="486" spans="1:23" ht="114.75">
      <c r="A486" s="27">
        <v>459</v>
      </c>
      <c r="B486" s="28" t="str">
        <f>Здрав!B71</f>
        <v>Здравоохранение</v>
      </c>
      <c r="C486" s="28" t="str">
        <f>Здрав!C71</f>
        <v>Департамент здравоохранения Тюменской области</v>
      </c>
      <c r="D486" s="28" t="str">
        <f>Здрав!D71</f>
        <v>Тобольский</v>
      </c>
      <c r="E486" s="28" t="str">
        <f>Здрав!E71</f>
        <v>Государственное бюджетное учреждение здравоохранения Тюменской области “Областная больница № 3” (г. Тобольск)</v>
      </c>
      <c r="F486" s="28" t="str">
        <f>Здрав!F71</f>
        <v>ГБУЗ ТО “ОБ 3” (г. Тобольск)</v>
      </c>
      <c r="G486" s="28" t="str">
        <f>Здрав!G71</f>
        <v>г. Тобольск, 3Б мкр., д. 24</v>
      </c>
      <c r="H486" s="28" t="str">
        <f>Здрав!H71</f>
        <v>Доронина Ольга Владимировна, 8 (3456) 252489</v>
      </c>
      <c r="I486" s="28" t="str">
        <f>Здрав!I71</f>
        <v>Надцынская врачебная амбулатория</v>
      </c>
      <c r="J486" s="28" t="str">
        <f>Здрав!J71</f>
        <v>Здание</v>
      </c>
      <c r="K486" s="28" t="str">
        <f>Здрав!K71</f>
        <v>Больница/поликлиника</v>
      </c>
      <c r="L486" s="28" t="str">
        <f>Здрав!L71</f>
        <v>Тобольский район, п. Надцы, ул. Н. Михновича, д. 44 а</v>
      </c>
      <c r="M486" s="28">
        <f>Здрав!M71</f>
        <v>1970</v>
      </c>
      <c r="N486" s="28" t="str">
        <f>Здрав!N71</f>
        <v>Муниципальная</v>
      </c>
      <c r="O486" s="28">
        <f>Здрав!O71</f>
        <v>1990</v>
      </c>
      <c r="P486" s="28">
        <f>Здрав!P71</f>
        <v>2021</v>
      </c>
      <c r="Q486" s="28" t="str">
        <f>Здрав!Q71</f>
        <v>Паспорт доступности не разработан</v>
      </c>
      <c r="R486" s="28" t="str">
        <f>Здрав!R71</f>
        <v>_</v>
      </c>
      <c r="S486" s="28" t="str">
        <f>Здрав!S71</f>
        <v>+</v>
      </c>
      <c r="T486" s="28" t="str">
        <f>Здрав!T71</f>
        <v>Оказание доврачебной, стационарной, врачебной первичной медико-санитарной помощи, медико-социальной помощи</v>
      </c>
      <c r="U486" s="28" t="str">
        <f>Здрав!U71</f>
        <v>Все возрастные категории</v>
      </c>
      <c r="V486" s="28" t="str">
        <f>Здрав!V71</f>
        <v>К,О,С,Г,У</v>
      </c>
      <c r="W486" s="28" t="str">
        <f>Здрав!W71</f>
        <v>да</v>
      </c>
    </row>
    <row r="487" spans="1:23" ht="114.75">
      <c r="A487" s="27">
        <v>460</v>
      </c>
      <c r="B487" s="28" t="str">
        <f>Здрав!B72</f>
        <v>Здравоохранение</v>
      </c>
      <c r="C487" s="28" t="str">
        <f>Здрав!C72</f>
        <v>Департамент здравоохранения Тюменской области</v>
      </c>
      <c r="D487" s="28" t="str">
        <f>Здрав!D72</f>
        <v>Тобольский</v>
      </c>
      <c r="E487" s="28" t="str">
        <f>Здрав!E72</f>
        <v>Государственное бюджетное учреждение здравоохранения Тюменской области “Областная больница № 3” (г. Тобольск)</v>
      </c>
      <c r="F487" s="28" t="str">
        <f>Здрав!F72</f>
        <v>ГБУЗ ТО “ОБ 3” (г. Тобольск)</v>
      </c>
      <c r="G487" s="28" t="str">
        <f>Здрав!G72</f>
        <v>г. Тобольск, 3Б мкр., д. 24</v>
      </c>
      <c r="H487" s="28" t="str">
        <f>Здрав!H72</f>
        <v>Доронина Ольга Владимировна, 8 (3456) 252489</v>
      </c>
      <c r="I487" s="28" t="str">
        <f>Здрав!I72</f>
        <v>Овсянниковская врачебная амбулатория</v>
      </c>
      <c r="J487" s="28" t="str">
        <f>Здрав!J72</f>
        <v>Здание</v>
      </c>
      <c r="K487" s="28" t="str">
        <f>Здрав!K72</f>
        <v>Больница/поликлиника</v>
      </c>
      <c r="L487" s="28" t="str">
        <f>Здрав!L72</f>
        <v>Тобольский район, д. Овсянникова, ул. Береговая, д. 24, стр. 2</v>
      </c>
      <c r="M487" s="28">
        <f>Здрав!M72</f>
        <v>1957</v>
      </c>
      <c r="N487" s="28" t="str">
        <f>Здрав!N72</f>
        <v>Муниципальная</v>
      </c>
      <c r="O487" s="28">
        <f>Здрав!O72</f>
        <v>2005</v>
      </c>
      <c r="P487" s="28">
        <f>Здрав!P72</f>
        <v>2021</v>
      </c>
      <c r="Q487" s="28" t="str">
        <f>Здрав!Q72</f>
        <v>Паспорт доступности не разработан</v>
      </c>
      <c r="R487" s="28" t="str">
        <f>Здрав!R72</f>
        <v>_</v>
      </c>
      <c r="S487" s="28" t="str">
        <f>Здрав!S72</f>
        <v>+</v>
      </c>
      <c r="T487" s="28" t="str">
        <f>Здрав!T72</f>
        <v>Оказание доврачебной, стационарной, врачебной первичной медико-санитарной помощи, медико-социальной помощи</v>
      </c>
      <c r="U487" s="28" t="str">
        <f>Здрав!U72</f>
        <v>Все возрастные категории</v>
      </c>
      <c r="V487" s="28" t="str">
        <f>Здрав!V72</f>
        <v>К,О,С,Г,У</v>
      </c>
      <c r="W487" s="28" t="str">
        <f>Здрав!W72</f>
        <v>да</v>
      </c>
    </row>
    <row r="488" spans="1:23" ht="114.75">
      <c r="A488" s="27">
        <v>461</v>
      </c>
      <c r="B488" s="28" t="str">
        <f>Здрав!B73</f>
        <v>Здравоохранение</v>
      </c>
      <c r="C488" s="28" t="str">
        <f>Здрав!C73</f>
        <v>Департамент здравоохранения Тюменской области</v>
      </c>
      <c r="D488" s="28" t="str">
        <f>Здрав!D73</f>
        <v>Тобольский</v>
      </c>
      <c r="E488" s="28" t="str">
        <f>Здрав!E73</f>
        <v>Государственное бюджетное учреждение здравоохранения Тюменской области “Областная больница № 3” (г. Тобольск)</v>
      </c>
      <c r="F488" s="28" t="str">
        <f>Здрав!F73</f>
        <v>ГБУЗ ТО “ОБ 3” (г. Тобольск)</v>
      </c>
      <c r="G488" s="28" t="str">
        <f>Здрав!G73</f>
        <v>г. Тобольск, 3Б мкр., д. 24</v>
      </c>
      <c r="H488" s="28" t="str">
        <f>Здрав!H73</f>
        <v>Доронина Ольга Владимировна, 8 (3456) 252489</v>
      </c>
      <c r="I488" s="28" t="str">
        <f>Здрав!I73</f>
        <v>Прииртышская врачебная амбулатория</v>
      </c>
      <c r="J488" s="28" t="str">
        <f>Здрав!J73</f>
        <v>Здание</v>
      </c>
      <c r="K488" s="28" t="str">
        <f>Здрав!K73</f>
        <v>Больница/поликлиника</v>
      </c>
      <c r="L488" s="28" t="str">
        <f>Здрав!L73</f>
        <v>Тобольский район, п. Прииртышский, ул. Советская, д. 40</v>
      </c>
      <c r="M488" s="28">
        <f>Здрав!M73</f>
        <v>1957</v>
      </c>
      <c r="N488" s="28" t="str">
        <f>Здрав!N73</f>
        <v>Муниципальная</v>
      </c>
      <c r="O488" s="28">
        <f>Здрав!O73</f>
        <v>1990</v>
      </c>
      <c r="P488" s="28" t="str">
        <f>Здрав!P73</f>
        <v>Не запланирован</v>
      </c>
      <c r="Q488" s="28" t="str">
        <f>Здрав!Q73</f>
        <v>Паспорт доступности не разработан</v>
      </c>
      <c r="R488" s="28" t="str">
        <f>Здрав!R73</f>
        <v>_</v>
      </c>
      <c r="S488" s="28" t="str">
        <f>Здрав!S73</f>
        <v>+</v>
      </c>
      <c r="T488" s="28" t="str">
        <f>Здрав!T73</f>
        <v>Оказание доврачебной, стационарной, врачебной первичной медико-санитарной помощи, медико-социальной помощи</v>
      </c>
      <c r="U488" s="28" t="str">
        <f>Здрав!U73</f>
        <v>Все возрастные категории</v>
      </c>
      <c r="V488" s="28" t="str">
        <f>Здрав!V73</f>
        <v>К,О,С,Г,У</v>
      </c>
      <c r="W488" s="28" t="str">
        <f>Здрав!W73</f>
        <v>да</v>
      </c>
    </row>
    <row r="489" spans="1:23" ht="153">
      <c r="A489" s="27">
        <v>462</v>
      </c>
      <c r="B489" s="28" t="str">
        <f>Образование!B73</f>
        <v>Образование</v>
      </c>
      <c r="C489" s="28" t="str">
        <f>Образование!C73</f>
        <v>Департамент образования и науки Тюменской области</v>
      </c>
      <c r="D489" s="28" t="str">
        <f>Образование!D73</f>
        <v>Тобольский</v>
      </c>
      <c r="E489" s="28" t="str">
        <f>Образование!E73</f>
        <v>Муниципальное автономное общеобразовательное учреждение “Байкаловская средняя общеобразовательная школа”</v>
      </c>
      <c r="F489" s="28" t="str">
        <f>Образование!F73</f>
        <v>МАОУ “Байкаловская СОШ”</v>
      </c>
      <c r="G489" s="28" t="str">
        <f>Образование!G73</f>
        <v>Тобольский район, с. Байкалово, ул. Советская, д. 4, стр.1</v>
      </c>
      <c r="H489" s="28" t="str">
        <f>Образование!H73</f>
        <v>Кугаевская Елена Дмитриевна, 8 (3456) 335488</v>
      </c>
      <c r="I489" s="28" t="str">
        <f>Образование!I73</f>
        <v>МАОУ “Байкаловская СОШ”</v>
      </c>
      <c r="J489" s="28" t="str">
        <f>Образование!J73</f>
        <v>Здание</v>
      </c>
      <c r="K489" s="28" t="str">
        <f>Образование!K73</f>
        <v>Школа</v>
      </c>
      <c r="L489" s="28" t="str">
        <f>Образование!L73</f>
        <v>Тобольский район, с. Байкалово, ул. Советская, д. 4, стр.1</v>
      </c>
      <c r="M489" s="28">
        <f>Образование!M73</f>
        <v>1982</v>
      </c>
      <c r="N489" s="28" t="str">
        <f>Образование!N73</f>
        <v>Муниципальная</v>
      </c>
      <c r="O489" s="28">
        <f>Образование!O73</f>
        <v>2016</v>
      </c>
      <c r="P489" s="28">
        <f>Образование!P73</f>
        <v>2025</v>
      </c>
      <c r="Q489" s="28" t="str">
        <f>Образование!Q73</f>
        <v>№ 1 от 18.03.2018</v>
      </c>
      <c r="R489" s="28" t="str">
        <f>Образование!R73</f>
        <v>ДЧ-В</v>
      </c>
      <c r="S489" s="28" t="str">
        <f>Образование!S73</f>
        <v xml:space="preserve"> +</v>
      </c>
      <c r="T489" s="28" t="str">
        <f>Образование!T73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89" s="28" t="str">
        <f>Образование!U73</f>
        <v>Дети</v>
      </c>
      <c r="V489" s="28" t="str">
        <f>Образование!V73</f>
        <v>К,О,С,Г,У</v>
      </c>
      <c r="W489" s="28" t="str">
        <f>Образование!W73</f>
        <v>да</v>
      </c>
    </row>
    <row r="490" spans="1:23" ht="153">
      <c r="A490" s="27">
        <v>463</v>
      </c>
      <c r="B490" s="28" t="str">
        <f>Образование!B74</f>
        <v>Образование</v>
      </c>
      <c r="C490" s="28" t="str">
        <f>Образование!C74</f>
        <v>Департамент образования и науки Тюменской области</v>
      </c>
      <c r="D490" s="28" t="str">
        <f>Образование!D74</f>
        <v>Тобольский</v>
      </c>
      <c r="E490" s="28" t="str">
        <f>Образование!E74</f>
        <v>Муниципальное  общеобразовательное учреждение “Прииртышская средняя общеобразовательная школа”</v>
      </c>
      <c r="F490" s="28" t="str">
        <f>Образование!F74</f>
        <v>МАОУ “Прииртышская СОШ”</v>
      </c>
      <c r="G490" s="28" t="str">
        <f>Образование!G74</f>
        <v>Тобольский район, сп. Прииртышский, ул. Трактовая, д. 31, стр.1</v>
      </c>
      <c r="H490" s="28" t="str">
        <f>Образование!H74</f>
        <v>Быкова Марина Михайловна, 8 (3456) 338029</v>
      </c>
      <c r="I490" s="28" t="str">
        <f>Образование!I74</f>
        <v>МАОУ “Прииртышская СОШ”</v>
      </c>
      <c r="J490" s="28" t="str">
        <f>Образование!J74</f>
        <v>Здание</v>
      </c>
      <c r="K490" s="28" t="str">
        <f>Образование!K74</f>
        <v>Школа</v>
      </c>
      <c r="L490" s="28" t="str">
        <f>Образование!L74</f>
        <v>Тобольский район, сп. Прииртышский, ул. Трактовая, д. 31, стр.1</v>
      </c>
      <c r="M490" s="28">
        <f>Образование!M74</f>
        <v>2007</v>
      </c>
      <c r="N490" s="28" t="str">
        <f>Образование!N74</f>
        <v>Муниципальная</v>
      </c>
      <c r="O490" s="28" t="str">
        <f>Образование!O74</f>
        <v>-</v>
      </c>
      <c r="P490" s="28" t="str">
        <f>Образование!P74</f>
        <v>Не запланирован</v>
      </c>
      <c r="Q490" s="28" t="str">
        <f>Образование!Q74</f>
        <v>№ 21-Тобрн от 24.07.2020</v>
      </c>
      <c r="R490" s="28" t="str">
        <f>Образование!R74</f>
        <v>ДП-И (У), ДУ (О,С,Г), ВНД (К)</v>
      </c>
      <c r="S490" s="28" t="str">
        <f>Образование!S74</f>
        <v xml:space="preserve"> +</v>
      </c>
      <c r="T490" s="28" t="str">
        <f>Образование!T74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90" s="28" t="str">
        <f>Образование!U74</f>
        <v>Дети</v>
      </c>
      <c r="V490" s="28" t="str">
        <f>Образование!V74</f>
        <v>К,О,С,Г,У</v>
      </c>
      <c r="W490" s="28" t="str">
        <f>Образование!W74</f>
        <v>да</v>
      </c>
    </row>
    <row r="491" spans="1:23" ht="153">
      <c r="A491" s="27">
        <v>464</v>
      </c>
      <c r="B491" s="28" t="str">
        <f>Образование!B75</f>
        <v>Образование</v>
      </c>
      <c r="C491" s="28" t="str">
        <f>Образование!C75</f>
        <v>Департамент образования и науки Тюменской области</v>
      </c>
      <c r="D491" s="28" t="str">
        <f>Образование!D75</f>
        <v>Тобольский</v>
      </c>
      <c r="E491" s="28" t="str">
        <f>Образование!E75</f>
        <v>Муниципальное автономное общеобразовательное учреждение “Нижнеаремзянская средняя общеобразовательная школа”</v>
      </c>
      <c r="F491" s="28" t="str">
        <f>Образование!F75</f>
        <v>МАОУ “Нижнеармезянская СОШ”</v>
      </c>
      <c r="G491" s="28" t="str">
        <f>Образование!G75</f>
        <v xml:space="preserve">Тобольский район, д. Нижние Аремзяны, ул. Сибирская, д. 17 </v>
      </c>
      <c r="H491" s="28" t="str">
        <f>Образование!H75</f>
        <v>Нугманов Ринат Риятович, 8 (3456) 337248</v>
      </c>
      <c r="I491" s="28" t="str">
        <f>Образование!I75</f>
        <v>Филиал МАОУ “Малозоркальцевая СОШ”</v>
      </c>
      <c r="J491" s="28" t="str">
        <f>Образование!J75</f>
        <v>Здание</v>
      </c>
      <c r="K491" s="28" t="str">
        <f>Образование!K75</f>
        <v>Школа</v>
      </c>
      <c r="L491" s="28" t="str">
        <f>Образование!L75</f>
        <v>Тобольский район, с. М.-Зоркальцева, ул, Молодежная, д. 42</v>
      </c>
      <c r="M491" s="28">
        <f>Образование!M75</f>
        <v>2018</v>
      </c>
      <c r="N491" s="28" t="str">
        <f>Образование!N75</f>
        <v>Муниципальная</v>
      </c>
      <c r="O491" s="28" t="str">
        <f>Образование!O75</f>
        <v>-</v>
      </c>
      <c r="P491" s="28" t="str">
        <f>Образование!P75</f>
        <v>Не запланирован</v>
      </c>
      <c r="Q491" s="28" t="str">
        <f>Образование!Q75</f>
        <v>№ 22-Тобрн от 20.05.2019</v>
      </c>
      <c r="R491" s="28" t="str">
        <f>Образование!R75</f>
        <v>ДП-И У), ДЧ-И (О,С), ДУ (К,Г)</v>
      </c>
      <c r="S491" s="28" t="str">
        <f>Образование!S75</f>
        <v xml:space="preserve"> +</v>
      </c>
      <c r="T491" s="28" t="str">
        <f>Образование!T75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491" s="28" t="str">
        <f>Образование!U75</f>
        <v>Дети</v>
      </c>
      <c r="V491" s="28" t="str">
        <f>Образование!V75</f>
        <v>К,О,С,Г,У</v>
      </c>
      <c r="W491" s="28" t="str">
        <f>Образование!W75</f>
        <v>да</v>
      </c>
    </row>
    <row r="492" spans="1:23" ht="114.75">
      <c r="A492" s="27">
        <v>465</v>
      </c>
      <c r="B492" s="28" t="str">
        <f>Образование!B76</f>
        <v>Образование</v>
      </c>
      <c r="C492" s="28" t="str">
        <f>Образование!C76</f>
        <v>Департамент образования и науки Тюменской области</v>
      </c>
      <c r="D492" s="28" t="str">
        <f>Образование!D76</f>
        <v>Тобольский</v>
      </c>
      <c r="E492" s="28" t="str">
        <f>Образование!E76</f>
        <v>Муниципальное автономное общеобразовательное учреждение "Байкаловская средняя общеобразовательная школа"</v>
      </c>
      <c r="F492" s="28" t="str">
        <f>Образование!F76</f>
        <v>МАОУ "Байкаловская СОШ"</v>
      </c>
      <c r="G492" s="28" t="str">
        <f>Образование!G76</f>
        <v>Тобольский р-он, с. Байкалово, ул. Советская 4, стр. 1</v>
      </c>
      <c r="H492" s="28" t="str">
        <f>Образование!H76</f>
        <v>Кугаевская Елена Дмитриевна 8(3456) 335488</v>
      </c>
      <c r="I492" s="28" t="str">
        <f>Образование!I76</f>
        <v>СП МАОУ "Байкаловская СОШ" – ДС "Василёк"</v>
      </c>
      <c r="J492" s="28" t="str">
        <f>Образование!J76</f>
        <v>Здание</v>
      </c>
      <c r="K492" s="28" t="str">
        <f>Образование!K76</f>
        <v>Детский сад</v>
      </c>
      <c r="L492" s="28" t="str">
        <f>Образование!L76</f>
        <v>Тобольский р-он, с. Байкалово, ул. Гагарина, 2</v>
      </c>
      <c r="M492" s="28">
        <f>Образование!M76</f>
        <v>1975</v>
      </c>
      <c r="N492" s="28" t="str">
        <f>Образование!N76</f>
        <v>Муниципальная</v>
      </c>
      <c r="O492" s="28">
        <f>Образование!O76</f>
        <v>2011</v>
      </c>
      <c r="P492" s="28" t="str">
        <f>Образование!P76</f>
        <v>Не запланирован</v>
      </c>
      <c r="Q492" s="28" t="str">
        <f>Образование!Q76</f>
        <v>Паспорт доступности не разрботан</v>
      </c>
      <c r="R492" s="28" t="str">
        <f>Образование!R76</f>
        <v>ДП-И (У)), ВНД (К, О, С, Г))</v>
      </c>
      <c r="S492" s="28" t="str">
        <f>Образование!S76</f>
        <v>-</v>
      </c>
      <c r="T492" s="28" t="str">
        <f>Образование!T76</f>
        <v>Реализация программ дошкольного образования</v>
      </c>
      <c r="U492" s="28" t="str">
        <f>Образование!U76</f>
        <v>Дети</v>
      </c>
      <c r="V492" s="28" t="str">
        <f>Образование!V76</f>
        <v>К,О,С,Г,У</v>
      </c>
      <c r="W492" s="28" t="str">
        <f>Образование!W76</f>
        <v>да</v>
      </c>
    </row>
    <row r="493" spans="1:23" ht="76.5">
      <c r="A493" s="27">
        <v>466</v>
      </c>
      <c r="B493" s="28" t="str">
        <f>Культура!B68</f>
        <v>Культура</v>
      </c>
      <c r="C493" s="28" t="str">
        <f>Культура!C68</f>
        <v>Департамент культуры Тюменской области</v>
      </c>
      <c r="D493" s="28" t="str">
        <f>Культура!D68</f>
        <v>Тобольский</v>
      </c>
      <c r="E493" s="28" t="str">
        <f>Культура!E68</f>
        <v>Муниципальное автомное учреждение “Тобольский районный центр культуры”</v>
      </c>
      <c r="F493" s="28" t="str">
        <f>Культура!F68</f>
        <v>МАУ “ТРЦК”</v>
      </c>
      <c r="G493" s="28" t="str">
        <f>Культура!G68</f>
        <v>Тобольский район, п. Прииртышский, ул. Советская, д. 27</v>
      </c>
      <c r="H493" s="28" t="str">
        <f>Культура!H68</f>
        <v>Мокроусов Сергей Владимирович, 8(922)4797152</v>
      </c>
      <c r="I493" s="28" t="str">
        <f>Культура!I68</f>
        <v>Сельский дом культуры п. Прииртышский</v>
      </c>
      <c r="J493" s="28" t="str">
        <f>Культура!J68</f>
        <v>Здание</v>
      </c>
      <c r="K493" s="28" t="str">
        <f>Культура!K68</f>
        <v>Дом культуры</v>
      </c>
      <c r="L493" s="28" t="str">
        <f>Культура!L68</f>
        <v>Тобольский район, п. Прииртышский, ул. Советская, д. 27</v>
      </c>
      <c r="M493" s="28">
        <f>Культура!M68</f>
        <v>1971</v>
      </c>
      <c r="N493" s="28" t="str">
        <f>Культура!N68</f>
        <v>Муниципальная</v>
      </c>
      <c r="O493" s="28" t="str">
        <f>Культура!O68</f>
        <v>2003, 2019 -  кап. Ремонт плоской кровли</v>
      </c>
      <c r="P493" s="28" t="str">
        <f>Культура!P68</f>
        <v>Не запланирован</v>
      </c>
      <c r="Q493" s="28" t="str">
        <f>Культура!Q68</f>
        <v>№ 11 от 02.04.2013</v>
      </c>
      <c r="R493" s="28" t="str">
        <f>Культура!R68</f>
        <v>ВНД (К)</v>
      </c>
      <c r="S493" s="28" t="str">
        <f>Культура!S68</f>
        <v>+</v>
      </c>
      <c r="T493" s="28" t="str">
        <f>Культура!T68</f>
        <v>Предоставление населению услуг в области культуры и сфере досуга</v>
      </c>
      <c r="U493" s="28" t="str">
        <f>Культура!U68</f>
        <v>Все возрастные категории</v>
      </c>
      <c r="V493" s="28" t="str">
        <f>Культура!V68</f>
        <v>К,О,С,Г,У</v>
      </c>
      <c r="W493" s="28" t="str">
        <f>Культура!W68</f>
        <v>да</v>
      </c>
    </row>
    <row r="494" spans="1:23" ht="89.25">
      <c r="A494" s="27">
        <v>467</v>
      </c>
      <c r="B494" s="28" t="str">
        <f>Культура!B69</f>
        <v>Культура</v>
      </c>
      <c r="C494" s="28" t="str">
        <f>Культура!C69</f>
        <v>Департамент культуры Тюменской области</v>
      </c>
      <c r="D494" s="28" t="str">
        <f>Культура!D69</f>
        <v>Тобольский</v>
      </c>
      <c r="E494" s="28" t="str">
        <f>Культура!E69</f>
        <v>Муниципальное автомное учреждение “Тобольский районный центр культуры”</v>
      </c>
      <c r="F494" s="28" t="str">
        <f>Культура!F69</f>
        <v>МАУ “ТРЦК”</v>
      </c>
      <c r="G494" s="28" t="str">
        <f>Культура!G69</f>
        <v>Тобольский район, п. Прииртышский, ул. Советская, д. 27</v>
      </c>
      <c r="H494" s="28" t="str">
        <f>Культура!H69</f>
        <v>Мокроусов Сергей Владимирович, 8(922)4797152</v>
      </c>
      <c r="I494" s="28" t="str">
        <f>Культура!I69</f>
        <v>Малозоркальцевский дом культуры</v>
      </c>
      <c r="J494" s="28" t="str">
        <f>Культура!J69</f>
        <v>Здание</v>
      </c>
      <c r="K494" s="28" t="str">
        <f>Культура!K69</f>
        <v>Дом культуры</v>
      </c>
      <c r="L494" s="28" t="str">
        <f>Культура!L69</f>
        <v>Тобольский район, с. Малая Зоркальцева, ул. Молодежная, д. 32</v>
      </c>
      <c r="M494" s="28">
        <f>Культура!M69</f>
        <v>1984</v>
      </c>
      <c r="N494" s="28" t="str">
        <f>Культура!N69</f>
        <v>Муниципальная</v>
      </c>
      <c r="O494" s="28">
        <f>Культура!O69</f>
        <v>2021</v>
      </c>
      <c r="P494" s="28" t="str">
        <f>Культура!P69</f>
        <v>Не запланирован</v>
      </c>
      <c r="Q494" s="28" t="str">
        <f>Культура!Q69</f>
        <v>№ 9 от 04.04.2013</v>
      </c>
      <c r="R494" s="28" t="str">
        <f>Культура!R69</f>
        <v>ВНД (К)</v>
      </c>
      <c r="S494" s="28" t="str">
        <f>Культура!S69</f>
        <v>+</v>
      </c>
      <c r="T494" s="28" t="str">
        <f>Культура!T69</f>
        <v>Предоставление населению услуг в области культуры и сфере досуга</v>
      </c>
      <c r="U494" s="28" t="str">
        <f>Культура!U69</f>
        <v>Все возрастные категории</v>
      </c>
      <c r="V494" s="28" t="str">
        <f>Культура!V69</f>
        <v>К,О,С,Г,У</v>
      </c>
      <c r="W494" s="28" t="str">
        <f>Культура!W69</f>
        <v>да</v>
      </c>
    </row>
    <row r="495" spans="1:23" ht="140.25">
      <c r="A495" s="27">
        <v>468</v>
      </c>
      <c r="B495" s="28" t="str">
        <f>'Физ.культ. и спорт'!B46</f>
        <v>Физическая культура и спорт</v>
      </c>
      <c r="C495" s="28" t="str">
        <f>'Физ.культ. и спорт'!C46</f>
        <v>Департамент физической культуры, спорта и дополнительного образования Тюменской области</v>
      </c>
      <c r="D495" s="28" t="str">
        <f>'Физ.культ. и спорт'!D46</f>
        <v>Тобольский</v>
      </c>
      <c r="E495" s="28" t="str">
        <f>'Физ.культ. и спорт'!E46</f>
        <v xml:space="preserve">Муниципальное автономное учреждение дополнительного образования “Детско-юношеская спортивная школа” Тобольского района </v>
      </c>
      <c r="F495" s="28" t="str">
        <f>'Физ.культ. и спорт'!F46</f>
        <v>МАУ ДО “ДЮСШ” Тобольского района</v>
      </c>
      <c r="G495" s="28" t="str">
        <f>'Физ.культ. и спорт'!G46</f>
        <v>Тобольский район, п. Прииртышский, ул. Трактовая, д. 29, корп. Б</v>
      </c>
      <c r="H495" s="28" t="str">
        <f>'Физ.культ. и спорт'!H46</f>
        <v>Кожевникова Наталья Николаевна, 8 (3456) 223715</v>
      </c>
      <c r="I495" s="28" t="str">
        <f>'Физ.культ. и спорт'!I46</f>
        <v>Спортивно-оздоровительный комплекс “Сибиряк”</v>
      </c>
      <c r="J495" s="28" t="str">
        <f>'Физ.культ. и спорт'!J46</f>
        <v>Здание</v>
      </c>
      <c r="K495" s="28" t="str">
        <f>'Физ.культ. и спорт'!K46</f>
        <v>СОК</v>
      </c>
      <c r="L495" s="28" t="str">
        <f>'Физ.культ. и спорт'!L46</f>
        <v>Тобольский район, п. Прииртышский, ул. Трактовая, д. 29</v>
      </c>
      <c r="M495" s="28">
        <f>'Физ.культ. и спорт'!M46</f>
        <v>2003</v>
      </c>
      <c r="N495" s="28" t="str">
        <f>'Физ.культ. и спорт'!N46</f>
        <v>Муниципальная</v>
      </c>
      <c r="O495" s="28" t="str">
        <f>'Физ.культ. и спорт'!O46</f>
        <v>-</v>
      </c>
      <c r="P495" s="28" t="str">
        <f>'Физ.культ. и спорт'!P46</f>
        <v>Не запланирован</v>
      </c>
      <c r="Q495" s="28" t="str">
        <f>'Физ.культ. и спорт'!Q46</f>
        <v>№ 1 от 22.01.2018</v>
      </c>
      <c r="R495" s="28" t="str">
        <f>'Физ.культ. и спорт'!R46</f>
        <v>ДЧ-И</v>
      </c>
      <c r="S495" s="28" t="str">
        <f>'Физ.культ. и спорт'!S46</f>
        <v>+</v>
      </c>
      <c r="T495" s="28" t="str">
        <f>'Физ.культ. и спорт'!T46</f>
        <v>Оказание услуг в сфере спортивно-массовой и физкультурно-оздоровительной работы</v>
      </c>
      <c r="U495" s="28" t="str">
        <f>'Физ.культ. и спорт'!U46</f>
        <v>Все возрастные категории</v>
      </c>
      <c r="V495" s="28" t="str">
        <f>'Физ.культ. и спорт'!V46</f>
        <v>К,О,С,Г,У</v>
      </c>
      <c r="W495" s="28" t="str">
        <f>'Физ.культ. и спорт'!W46</f>
        <v>да</v>
      </c>
    </row>
    <row r="496" spans="1:23" ht="165.75">
      <c r="A496" s="27">
        <v>469</v>
      </c>
      <c r="B496" s="28" t="e">
        <f>Соц.политика!#REF!</f>
        <v>#REF!</v>
      </c>
      <c r="C496" s="28" t="e">
        <f>Соц.политика!#REF!</f>
        <v>#REF!</v>
      </c>
      <c r="D496" s="28" t="e">
        <f>Соц.политика!#REF!</f>
        <v>#REF!</v>
      </c>
      <c r="E496" s="28" t="e">
        <f>Соц.политика!#REF!</f>
        <v>#REF!</v>
      </c>
      <c r="F496" s="28" t="e">
        <f>Соц.политика!#REF!</f>
        <v>#REF!</v>
      </c>
      <c r="G496" s="28" t="e">
        <f>Соц.политика!#REF!</f>
        <v>#REF!</v>
      </c>
      <c r="H496" s="28" t="e">
        <f>Соц.политика!#REF!</f>
        <v>#REF!</v>
      </c>
      <c r="I496" s="28" t="e">
        <f>Соц.политика!#REF!</f>
        <v>#REF!</v>
      </c>
      <c r="J496" s="28" t="e">
        <f>Соц.политика!#REF!</f>
        <v>#REF!</v>
      </c>
      <c r="K496" s="28" t="e">
        <f>Соц.политика!#REF!</f>
        <v>#REF!</v>
      </c>
      <c r="L496" s="28" t="e">
        <f>Соц.политика!#REF!</f>
        <v>#REF!</v>
      </c>
      <c r="M496" s="28" t="e">
        <f>Соц.политика!#REF!</f>
        <v>#REF!</v>
      </c>
      <c r="N496" s="28" t="e">
        <f>Соц.политика!#REF!</f>
        <v>#REF!</v>
      </c>
      <c r="O496" s="28" t="e">
        <f>Соц.политика!#REF!</f>
        <v>#REF!</v>
      </c>
      <c r="P496" s="28" t="e">
        <f>Соц.политика!#REF!</f>
        <v>#REF!</v>
      </c>
      <c r="Q496" s="28" t="e">
        <f>Соц.политика!#REF!</f>
        <v>#REF!</v>
      </c>
      <c r="R496" s="28" t="e">
        <f>Соц.политика!#REF!</f>
        <v>#REF!</v>
      </c>
      <c r="S496" s="28" t="e">
        <f>Соц.политика!#REF!</f>
        <v>#REF!</v>
      </c>
      <c r="T496" s="28" t="e">
        <f>Соц.политика!#REF!</f>
        <v>#REF!</v>
      </c>
      <c r="U496" s="28" t="e">
        <f>Соц.политика!#REF!</f>
        <v>#REF!</v>
      </c>
      <c r="V496" s="28" t="e">
        <f>Соц.политика!#REF!</f>
        <v>#REF!</v>
      </c>
      <c r="W496" s="28" t="e">
        <f>Соц.политика!#REF!</f>
        <v>#REF!</v>
      </c>
    </row>
    <row r="497" spans="1:23" ht="76.5">
      <c r="A497" s="27">
        <v>470</v>
      </c>
      <c r="B497" s="28" t="str">
        <f>Потреб.рынок!B29</f>
        <v>Торговля</v>
      </c>
      <c r="C497" s="28" t="str">
        <f>Потреб.рынок!C29</f>
        <v>Департамент потребительского рынка и туризма Тюменской области</v>
      </c>
      <c r="D497" s="28" t="str">
        <f>Потреб.рынок!D29</f>
        <v>Тобольский</v>
      </c>
      <c r="E497" s="28" t="str">
        <f>Потреб.рынок!E29</f>
        <v>Общество с ограниченной ответственностью “Радуга”</v>
      </c>
      <c r="F497" s="28" t="str">
        <f>Потреб.рынок!F29</f>
        <v>ООО “Радуга”</v>
      </c>
      <c r="G497" s="28" t="str">
        <f>Потреб.рынок!G29</f>
        <v>Тобольский район, с. Абалак, ул. Советская, д. 33</v>
      </c>
      <c r="H497" s="28" t="str">
        <f>Потреб.рынок!H29</f>
        <v>Раимгулова Гульнура Абдулзханеевна, 8(3456)335218</v>
      </c>
      <c r="I497" s="28" t="str">
        <f>Потреб.рынок!I29</f>
        <v xml:space="preserve">Магазин “Березка” </v>
      </c>
      <c r="J497" s="28" t="str">
        <f>Потреб.рынок!J29</f>
        <v>Здание</v>
      </c>
      <c r="K497" s="28" t="str">
        <f>Потреб.рынок!K29</f>
        <v>Торговля</v>
      </c>
      <c r="L497" s="28" t="str">
        <f>Потреб.рынок!L29</f>
        <v>Тобольский район, с. Абалак, ул. Советская, д. 33</v>
      </c>
      <c r="M497" s="28">
        <f>Потреб.рынок!M29</f>
        <v>2011</v>
      </c>
      <c r="N497" s="28" t="str">
        <f>Потреб.рынок!N29</f>
        <v>Частная</v>
      </c>
      <c r="O497" s="28" t="str">
        <f>Потреб.рынок!O29</f>
        <v>-</v>
      </c>
      <c r="P497" s="28" t="str">
        <f>Потреб.рынок!P29</f>
        <v>Не запланирован</v>
      </c>
      <c r="Q497" s="28" t="str">
        <f>Потреб.рынок!Q29</f>
        <v>Паспорт доступности не разработан</v>
      </c>
      <c r="R497" s="28" t="str">
        <f>Потреб.рынок!R29</f>
        <v>ДУ</v>
      </c>
      <c r="S497" s="28" t="str">
        <f>Потреб.рынок!S29</f>
        <v>+</v>
      </c>
      <c r="T497" s="28" t="str">
        <f>Потреб.рынок!T29</f>
        <v>Предоставление услуг торговли</v>
      </c>
      <c r="U497" s="28" t="str">
        <f>Потреб.рынок!U29</f>
        <v>Все возрастные категории</v>
      </c>
      <c r="V497" s="28" t="str">
        <f>Потреб.рынок!V29</f>
        <v>К,О,С,Г,У</v>
      </c>
      <c r="W497" s="28" t="str">
        <f>Потреб.рынок!W29</f>
        <v>нет</v>
      </c>
    </row>
    <row r="498" spans="1:23" ht="63.75">
      <c r="A498" s="27">
        <v>471</v>
      </c>
      <c r="B498" s="28" t="str">
        <f>'Адм. здания'!B21</f>
        <v>Административные здания</v>
      </c>
      <c r="C498" s="28" t="str">
        <f>'Адм. здания'!C21</f>
        <v>Органы местного самоуправления</v>
      </c>
      <c r="D498" s="28" t="str">
        <f>'Адм. здания'!D21</f>
        <v>Тюменский</v>
      </c>
      <c r="E498" s="28" t="str">
        <f>'Адм. здания'!E21</f>
        <v>Администрация Тюменского муниципального района</v>
      </c>
      <c r="F498" s="28" t="str">
        <f>'Адм. здания'!F21</f>
        <v>Администрация Тюменского МР</v>
      </c>
      <c r="G498" s="28" t="str">
        <f>'Адм. здания'!G21</f>
        <v>г. Тюмень, ул. Московский тракт, д. 115</v>
      </c>
      <c r="H498" s="28" t="str">
        <f>'Адм. здания'!H21</f>
        <v>Иванова Светлана Владимировна, 8 (3452) 288711</v>
      </c>
      <c r="I498" s="28" t="str">
        <f>'Адм. здания'!I21</f>
        <v>Администрация Тюменского МР</v>
      </c>
      <c r="J498" s="28" t="str">
        <f>'Адм. здания'!J21</f>
        <v>Здание</v>
      </c>
      <c r="K498" s="28" t="str">
        <f>'Адм. здания'!K21</f>
        <v>ОМСУ</v>
      </c>
      <c r="L498" s="28" t="str">
        <f>'Адм. здания'!L21</f>
        <v>г. Тюмень, ул. Московский тракт, д. 115</v>
      </c>
      <c r="M498" s="28">
        <f>'Адм. здания'!M21</f>
        <v>1981</v>
      </c>
      <c r="N498" s="28" t="str">
        <f>'Адм. здания'!N21</f>
        <v>Муниципальная</v>
      </c>
      <c r="O498" s="28">
        <f>'Адм. здания'!O21</f>
        <v>2006</v>
      </c>
      <c r="P498" s="28">
        <f>'Адм. здания'!P21</f>
        <v>2023</v>
      </c>
      <c r="Q498" s="28" t="str">
        <f>'Адм. здания'!Q21</f>
        <v>№ 12-ОГВ от 10.01.2020</v>
      </c>
      <c r="R498" s="28" t="str">
        <f>'Адм. здания'!R21</f>
        <v>ВНД</v>
      </c>
      <c r="S498" s="28" t="str">
        <f>'Адм. здания'!S21</f>
        <v>+</v>
      </c>
      <c r="T498" s="28" t="str">
        <f>'Адм. здания'!T21</f>
        <v>Деятельность органов местного самоуправления</v>
      </c>
      <c r="U498" s="28" t="str">
        <f>'Адм. здания'!U21</f>
        <v>Все возрастные категории</v>
      </c>
      <c r="V498" s="28" t="str">
        <f>'Адм. здания'!V21</f>
        <v>К,О,С,Г,У</v>
      </c>
      <c r="W498" s="28" t="str">
        <f>'Адм. здания'!W21</f>
        <v>нет</v>
      </c>
    </row>
    <row r="499" spans="1:23" ht="89.25">
      <c r="A499" s="27">
        <v>472</v>
      </c>
      <c r="B499" s="28" t="str">
        <f>Аптека!B19</f>
        <v>Аптеки</v>
      </c>
      <c r="C499" s="28" t="str">
        <f>Аптека!C19</f>
        <v>Органы местного самоуправления</v>
      </c>
      <c r="D499" s="28" t="str">
        <f>Аптека!D19</f>
        <v>Тюменский</v>
      </c>
      <c r="E499" s="28" t="str">
        <f>Аптека!E19</f>
        <v>Акционерное общество "Фармация"</v>
      </c>
      <c r="F499" s="28" t="str">
        <f>Аптека!F19</f>
        <v>АО "Фармация"</v>
      </c>
      <c r="G499" s="28" t="str">
        <f>Аптека!G19</f>
        <v>г. Тюмень, ул. Велижанская, д. 77</v>
      </c>
      <c r="H499" s="28" t="str">
        <f>Аптека!H19</f>
        <v>Дроздова Татьяна Леонидовна 8 (3452) 472803</v>
      </c>
      <c r="I499" s="28" t="str">
        <f>Аптека!I19</f>
        <v xml:space="preserve"> Аптека № 99</v>
      </c>
      <c r="J499" s="28" t="str">
        <f>Аптека!J19</f>
        <v>Здание</v>
      </c>
      <c r="K499" s="28" t="str">
        <f>Аптека!K19</f>
        <v>Аптеки</v>
      </c>
      <c r="L499" s="28" t="str">
        <f>Аптека!L19</f>
        <v>Тюменский район, с. Червишево, Юбилейный квартал, д. 37, стр. 1</v>
      </c>
      <c r="M499" s="28">
        <f>Аптека!M19</f>
        <v>1994</v>
      </c>
      <c r="N499" s="28" t="str">
        <f>Аптека!N19</f>
        <v>Частная</v>
      </c>
      <c r="O499" s="28" t="str">
        <f>Аптека!O19</f>
        <v>-</v>
      </c>
      <c r="P499" s="28">
        <f>Аптека!P19</f>
        <v>2027</v>
      </c>
      <c r="Q499" s="28" t="str">
        <f>Аптека!Q19</f>
        <v>№ б/н от 01.03.2022</v>
      </c>
      <c r="R499" s="28" t="str">
        <f>Аптека!R19</f>
        <v>ПД</v>
      </c>
      <c r="S499" s="28" t="str">
        <f>Аптека!S19</f>
        <v>+</v>
      </c>
      <c r="T499" s="28" t="str">
        <f>Аптека!T19</f>
        <v>Предоставление услуг по продаже лекарственных средств, в т.ч. льготным категориям граждан</v>
      </c>
      <c r="U499" s="28" t="str">
        <f>Аптека!U19</f>
        <v>Все возрастные категории</v>
      </c>
      <c r="V499" s="28" t="str">
        <f>Аптека!V19</f>
        <v>К,О,С,Г,У</v>
      </c>
      <c r="W499" s="28" t="str">
        <f>Аптека!W19</f>
        <v>Нет</v>
      </c>
    </row>
    <row r="500" spans="1:23" ht="89.25">
      <c r="A500" s="27">
        <v>473</v>
      </c>
      <c r="B500" s="28" t="str">
        <f>Аптека!B20</f>
        <v>Аптеки</v>
      </c>
      <c r="C500" s="28" t="str">
        <f>Аптека!C20</f>
        <v>Органы местного самоуправления</v>
      </c>
      <c r="D500" s="28" t="str">
        <f>Аптека!D20</f>
        <v>Тюменский</v>
      </c>
      <c r="E500" s="28" t="str">
        <f>Аптека!E20</f>
        <v>Акционерное общество "Фармация"</v>
      </c>
      <c r="F500" s="28" t="str">
        <f>Аптека!F20</f>
        <v>АО "Фармация"</v>
      </c>
      <c r="G500" s="28" t="str">
        <f>Аптека!G20</f>
        <v>г. Тюмень, ул. Велижанская, д. 77</v>
      </c>
      <c r="H500" s="28" t="str">
        <f>Аптека!H20</f>
        <v>Дроздова Татьяна Леонидовна 8 (3452) 472803</v>
      </c>
      <c r="I500" s="28" t="str">
        <f>Аптека!I20</f>
        <v>Аптека № 175</v>
      </c>
      <c r="J500" s="28" t="str">
        <f>Аптека!J20</f>
        <v>Часть здания</v>
      </c>
      <c r="K500" s="28" t="str">
        <f>Аптека!K20</f>
        <v>Аптеки</v>
      </c>
      <c r="L500" s="28" t="str">
        <f>Аптека!L20</f>
        <v>Тюменский район, с. Каскара,ул Ленина, д. 5, стр. 1</v>
      </c>
      <c r="M500" s="28">
        <f>Аптека!M20</f>
        <v>1982</v>
      </c>
      <c r="N500" s="28" t="str">
        <f>Аптека!N20</f>
        <v>Частная</v>
      </c>
      <c r="O500" s="28" t="str">
        <f>Аптека!O20</f>
        <v>-</v>
      </c>
      <c r="P500" s="28" t="str">
        <f>Аптека!P20</f>
        <v>2022-2023</v>
      </c>
      <c r="Q500" s="28" t="str">
        <f>Аптека!Q20</f>
        <v>№ б/н от 01.03.2022</v>
      </c>
      <c r="R500" s="28" t="str">
        <f>Аптека!R20</f>
        <v>ПД</v>
      </c>
      <c r="S500" s="28" t="str">
        <f>Аптека!S20</f>
        <v>+</v>
      </c>
      <c r="T500" s="28" t="str">
        <f>Аптека!T20</f>
        <v>Предоставление услуг по продаже лекарственных средств, в т.ч. льготным категориям граждан</v>
      </c>
      <c r="U500" s="28" t="str">
        <f>Аптека!U20</f>
        <v>Все возрастные категории</v>
      </c>
      <c r="V500" s="28" t="str">
        <f>Аптека!V20</f>
        <v>К,О,С,У</v>
      </c>
      <c r="W500" s="28" t="str">
        <f>Аптека!W20</f>
        <v>Нет</v>
      </c>
    </row>
    <row r="501" spans="1:23" ht="102">
      <c r="A501" s="27">
        <v>474</v>
      </c>
      <c r="B501" s="28" t="str">
        <f>'Почта России'!B20</f>
        <v>Почта России</v>
      </c>
      <c r="C501" s="28" t="str">
        <f>'Почта России'!C20</f>
        <v>Акционерное общество “Почта России”</v>
      </c>
      <c r="D501" s="28" t="str">
        <f>'Почта России'!D20</f>
        <v>Тюменский</v>
      </c>
      <c r="E501" s="28" t="str">
        <f>'Почта России'!E20</f>
        <v>Управление федеральной почтовой связи Тюменской области Акционерного общества "Почта России"</v>
      </c>
      <c r="F501" s="28" t="str">
        <f>'Почта России'!F20</f>
        <v>УФПС Тюменской области  АО «Почта России»</v>
      </c>
      <c r="G501" s="28" t="str">
        <f>'Почта России'!G20</f>
        <v>г. Тюмень, ул. Республики д.56</v>
      </c>
      <c r="H501" s="28" t="str">
        <f>'Почта России'!H20</f>
        <v>Островская Екатерина Александровна, 8 (963) 551 038</v>
      </c>
      <c r="I501" s="28" t="str">
        <f>'Почта России'!I20</f>
        <v>Отделение почтовой связи Богандинский 625520</v>
      </c>
      <c r="J501" s="28" t="str">
        <f>'Почта России'!J20</f>
        <v>Часть здания</v>
      </c>
      <c r="K501" s="28" t="str">
        <f>'Почта России'!K20</f>
        <v>Отделения почтовой связи</v>
      </c>
      <c r="L501" s="28" t="str">
        <f>'Почта России'!L20</f>
        <v>Тюменский район, р.п. Богандинский, ул. Строителей, д. 13</v>
      </c>
      <c r="M501" s="28">
        <f>'Почта России'!M20</f>
        <v>1977</v>
      </c>
      <c r="N501" s="28" t="str">
        <f>'Почта России'!N20</f>
        <v>Частная</v>
      </c>
      <c r="O501" s="28" t="str">
        <f>'Почта России'!O20</f>
        <v>-</v>
      </c>
      <c r="P501" s="28" t="str">
        <f>'Почта России'!P20</f>
        <v>Не запланирован</v>
      </c>
      <c r="Q501" s="28" t="str">
        <f>'Почта России'!Q20</f>
        <v>№ 1 от 01.01.2019</v>
      </c>
      <c r="R501" s="28" t="str">
        <f>'Почта России'!R20</f>
        <v>ДП</v>
      </c>
      <c r="S501" s="28" t="str">
        <f>'Почта России'!S20</f>
        <v>+</v>
      </c>
      <c r="T501" s="28" t="str">
        <f>'Почта России'!T20</f>
        <v>Все услуги почтовой связи</v>
      </c>
      <c r="U501" s="28" t="str">
        <f>'Почта России'!U20</f>
        <v>Все возрастные категории</v>
      </c>
      <c r="V501" s="28" t="str">
        <f>'Почта России'!V20</f>
        <v>К,О,С,Г,У</v>
      </c>
      <c r="W501" s="28" t="str">
        <f>'Почта России'!W20</f>
        <v>Нет</v>
      </c>
    </row>
    <row r="502" spans="1:23" ht="102">
      <c r="A502" s="27">
        <v>475</v>
      </c>
      <c r="B502" s="28" t="str">
        <f>'Почта России'!B21</f>
        <v>Почта России</v>
      </c>
      <c r="C502" s="28" t="str">
        <f>'Почта России'!C21</f>
        <v>Акционерное общество “Почта России”</v>
      </c>
      <c r="D502" s="28" t="str">
        <f>'Почта России'!D21</f>
        <v>Тюменский</v>
      </c>
      <c r="E502" s="28" t="str">
        <f>'Почта России'!E21</f>
        <v>Управление федеральной почтовой связи Тюменской области Акционерного общества "Почта России"</v>
      </c>
      <c r="F502" s="28" t="str">
        <f>'Почта России'!F21</f>
        <v>УФПС Тюменской области  АО «Почта России»</v>
      </c>
      <c r="G502" s="28" t="str">
        <f>'Почта России'!G21</f>
        <v>г. Тюмень, ул. Республики д.56</v>
      </c>
      <c r="H502" s="28" t="str">
        <f>'Почта России'!H21</f>
        <v>Островская Екатерина Александровна, 8 (963) 551 038</v>
      </c>
      <c r="I502" s="28" t="str">
        <f>'Почта России'!I21</f>
        <v>Отделение почтовой связи Богандинский 1 625521</v>
      </c>
      <c r="J502" s="28" t="str">
        <f>'Почта России'!J21</f>
        <v>Часть здания</v>
      </c>
      <c r="K502" s="28" t="str">
        <f>'Почта России'!K21</f>
        <v>Отделения почтовой связи</v>
      </c>
      <c r="L502" s="28" t="str">
        <f>'Почта России'!L21</f>
        <v>Тюменский район, р.п. Богандинский, ул. Рабочая, д. 10 А</v>
      </c>
      <c r="M502" s="28">
        <f>'Почта России'!M21</f>
        <v>1977</v>
      </c>
      <c r="N502" s="28" t="str">
        <f>'Почта России'!N21</f>
        <v>Частная</v>
      </c>
      <c r="O502" s="28" t="str">
        <f>'Почта России'!O21</f>
        <v>-</v>
      </c>
      <c r="P502" s="28" t="str">
        <f>'Почта России'!P21</f>
        <v>Не запланирован</v>
      </c>
      <c r="Q502" s="28" t="str">
        <f>'Почта России'!Q21</f>
        <v>№ 1 от 01.01.2017</v>
      </c>
      <c r="R502" s="28" t="str">
        <f>'Почта России'!R21</f>
        <v>ДЧ</v>
      </c>
      <c r="S502" s="28" t="str">
        <f>'Почта России'!S21</f>
        <v>+</v>
      </c>
      <c r="T502" s="28" t="str">
        <f>'Почта России'!T21</f>
        <v>Все услуги почтовой связи</v>
      </c>
      <c r="U502" s="28" t="str">
        <f>'Почта России'!U21</f>
        <v>Все возрастные категории</v>
      </c>
      <c r="V502" s="28" t="str">
        <f>'Почта России'!V21</f>
        <v>К,О,С,Г,У</v>
      </c>
      <c r="W502" s="28" t="str">
        <f>'Почта России'!W21</f>
        <v>Нет</v>
      </c>
    </row>
    <row r="503" spans="1:23" ht="102">
      <c r="A503" s="27">
        <v>476</v>
      </c>
      <c r="B503" s="28" t="str">
        <f>'Почта России'!B22</f>
        <v>Почта России</v>
      </c>
      <c r="C503" s="28" t="str">
        <f>'Почта России'!C22</f>
        <v>Акционерное общество “Почта России”</v>
      </c>
      <c r="D503" s="28" t="str">
        <f>'Почта России'!D22</f>
        <v>Тюменский</v>
      </c>
      <c r="E503" s="28" t="str">
        <f>'Почта России'!E22</f>
        <v>Управление федеральной почтовой связи Тюменской области Акционерного общества "Почта России"</v>
      </c>
      <c r="F503" s="28" t="str">
        <f>'Почта России'!F22</f>
        <v>УФПС Тюменской области  АО «Почта России»</v>
      </c>
      <c r="G503" s="28" t="str">
        <f>'Почта России'!G22</f>
        <v>г. Тюмень, ул. Республики д.56</v>
      </c>
      <c r="H503" s="28" t="str">
        <f>'Почта России'!H22</f>
        <v>Островская Екатерина Александровна, 8 (963) 551 038</v>
      </c>
      <c r="I503" s="28" t="str">
        <f>'Почта России'!I22</f>
        <v>Отделение почтовой связи Винзили 625530</v>
      </c>
      <c r="J503" s="28" t="str">
        <f>'Почта России'!J22</f>
        <v>Часть здания</v>
      </c>
      <c r="K503" s="28" t="str">
        <f>'Почта России'!K22</f>
        <v>Отделения почтовой связи</v>
      </c>
      <c r="L503" s="28" t="str">
        <f>'Почта России'!L22</f>
        <v>Тюменский район, р.п. Винзили, ул. Заводская, д. 13</v>
      </c>
      <c r="M503" s="28">
        <f>'Почта России'!M22</f>
        <v>1978</v>
      </c>
      <c r="N503" s="28" t="str">
        <f>'Почта России'!N22</f>
        <v>Муниципальная</v>
      </c>
      <c r="O503" s="28" t="str">
        <f>'Почта России'!O22</f>
        <v>-</v>
      </c>
      <c r="P503" s="28" t="str">
        <f>'Почта России'!P22</f>
        <v>Не запланирован</v>
      </c>
      <c r="Q503" s="28" t="str">
        <f>'Почта России'!Q22</f>
        <v>№ 1 от 01.01.2018</v>
      </c>
      <c r="R503" s="28" t="str">
        <f>'Почта России'!R22</f>
        <v>ДЧ</v>
      </c>
      <c r="S503" s="28" t="str">
        <f>'Почта России'!S22</f>
        <v>+</v>
      </c>
      <c r="T503" s="28" t="str">
        <f>'Почта России'!T22</f>
        <v>Все услуги почтовой связи</v>
      </c>
      <c r="U503" s="28" t="str">
        <f>'Почта России'!U22</f>
        <v>Все возрастные категории</v>
      </c>
      <c r="V503" s="28" t="str">
        <f>'Почта России'!V22</f>
        <v>К,О,С,Г,У</v>
      </c>
      <c r="W503" s="28" t="str">
        <f>'Почта России'!W22</f>
        <v>Нет</v>
      </c>
    </row>
    <row r="504" spans="1:23" ht="89.25">
      <c r="A504" s="27">
        <v>477</v>
      </c>
      <c r="B504" s="28" t="str">
        <f>ПФРФ!B21</f>
        <v>Пенсионные фонды</v>
      </c>
      <c r="C504" s="28" t="str">
        <f>ПФРФ!C21</f>
        <v>Государственное учреждение-Отделение Пенсионного Фонда Росси по Тюменской области</v>
      </c>
      <c r="D504" s="28" t="str">
        <f>ПФРФ!D21</f>
        <v>Тюменский</v>
      </c>
      <c r="E504" s="28" t="str">
        <f>ПФРФ!E21</f>
        <v>Государственное учреждение-Отделение Пенсионного Фонда Росси по Тюменской области</v>
      </c>
      <c r="F504" s="28" t="str">
        <f>ПФРФ!F21</f>
        <v>ОПФР по Тюменской области</v>
      </c>
      <c r="G504" s="28" t="str">
        <f>ПФРФ!G21</f>
        <v>г. Тюмень, ул. Республики, 83а</v>
      </c>
      <c r="H504" s="28" t="str">
        <f>ПФРФ!H21</f>
        <v>Чалкова Алефтина Сергеевна, 8 (3452) 270970</v>
      </c>
      <c r="I504" s="28" t="str">
        <f>ПФРФ!I21</f>
        <v>Клиентская служба (на правах отдела) в г.Тюмени и Тюменском районе</v>
      </c>
      <c r="J504" s="28" t="str">
        <f>ПФРФ!J21</f>
        <v>Здание</v>
      </c>
      <c r="K504" s="28" t="str">
        <f>ПФРФ!K21</f>
        <v xml:space="preserve"> Пенсионные фонды</v>
      </c>
      <c r="L504" s="28" t="str">
        <f>ПФРФ!L21</f>
        <v>г. Тюмень, ул. Республики, д. 6А/2</v>
      </c>
      <c r="M504" s="28">
        <f>ПФРФ!M21</f>
        <v>1970</v>
      </c>
      <c r="N504" s="28" t="str">
        <f>ПФРФ!N21</f>
        <v>Федеральная</v>
      </c>
      <c r="O504" s="28">
        <f>ПФРФ!O21</f>
        <v>2014</v>
      </c>
      <c r="P504" s="28" t="str">
        <f>ПФРФ!P21</f>
        <v>Не запланирован</v>
      </c>
      <c r="Q504" s="28" t="str">
        <f>ПФРФ!Q21</f>
        <v>№ б/н от 2015</v>
      </c>
      <c r="R504" s="28" t="str">
        <f>ПФРФ!R21</f>
        <v>ДЧ-И (К,О,С,Г,У)</v>
      </c>
      <c r="S504" s="28" t="str">
        <f>ПФРФ!S21</f>
        <v xml:space="preserve"> +</v>
      </c>
      <c r="T504" s="28" t="str">
        <f>ПФРФ!T21</f>
        <v>Государственное пенсионное обеспечение</v>
      </c>
      <c r="U504" s="28" t="str">
        <f>ПФРФ!U21</f>
        <v>Все возрастные категории</v>
      </c>
      <c r="V504" s="28" t="str">
        <f>ПФРФ!V21</f>
        <v>К,О,С,Г,У</v>
      </c>
      <c r="W504" s="28" t="str">
        <f>ПФРФ!W21</f>
        <v>нет</v>
      </c>
    </row>
    <row r="505" spans="1:23" ht="114.75">
      <c r="A505" s="27">
        <v>478</v>
      </c>
      <c r="B505" s="28" t="str">
        <f>Здрав!B74</f>
        <v>Здравоохранение</v>
      </c>
      <c r="C505" s="28" t="str">
        <f>Здрав!C74</f>
        <v>Департамент здравоохранения Тюменской области</v>
      </c>
      <c r="D505" s="28" t="str">
        <f>Здрав!D74</f>
        <v>Тюменский</v>
      </c>
      <c r="E505" s="28" t="str">
        <f>Здрав!E74</f>
        <v>Государственное бюджетное учреждение здравоохранения Тюменской области “Областная больница № 19 (г. Тюмень)</v>
      </c>
      <c r="F505" s="28" t="str">
        <f>Здрав!F74</f>
        <v>ГБУЗ ТО “ОБ 19” (г. Тюмень)</v>
      </c>
      <c r="G505" s="28" t="str">
        <f>Здрав!G74</f>
        <v>г. Тюмень, ул. Авторемонтная, д. 2</v>
      </c>
      <c r="H505" s="28" t="str">
        <f>Здрав!H74</f>
        <v>Мартиросян Мигран Эдуардович, 8 (3452) 561126</v>
      </c>
      <c r="I505" s="28" t="str">
        <f>Здрав!I74</f>
        <v>ГБУЗ ТО “ОБ 19” (г. Тюмень) (Боровская участковая больница)</v>
      </c>
      <c r="J505" s="28" t="str">
        <f>Здрав!J74</f>
        <v>Здание</v>
      </c>
      <c r="K505" s="28" t="str">
        <f>Здрав!K74</f>
        <v>Больница/поликлиника</v>
      </c>
      <c r="L505" s="28" t="str">
        <f>Здрав!L74</f>
        <v>Тюменский район, п. Боровое, ул. Островского, д. 21</v>
      </c>
      <c r="M505" s="28">
        <f>Здрав!M74</f>
        <v>1967</v>
      </c>
      <c r="N505" s="28" t="str">
        <f>Здрав!N74</f>
        <v>Региональная</v>
      </c>
      <c r="O505" s="28" t="str">
        <f>Здрав!O74</f>
        <v>-</v>
      </c>
      <c r="P505" s="28" t="str">
        <f>Здрав!P74</f>
        <v>Не запланирован</v>
      </c>
      <c r="Q505" s="28" t="str">
        <f>Здрав!Q74</f>
        <v>№ 1 от 30.08.2021</v>
      </c>
      <c r="R505" s="28" t="str">
        <f>Здрав!R74</f>
        <v>ДЧВ</v>
      </c>
      <c r="S505" s="28" t="str">
        <f>Здрав!S74</f>
        <v>+</v>
      </c>
      <c r="T505" s="28" t="str">
        <f>Здрав!T74</f>
        <v>Оказание доврачебной, стационарной, врачебной первичной медико-санитарной помощи, медико-социальной помощи</v>
      </c>
      <c r="U505" s="28" t="str">
        <f>Здрав!U74</f>
        <v>Все возрастные категории</v>
      </c>
      <c r="V505" s="28" t="str">
        <f>Здрав!V74</f>
        <v>К,О,С,Г,У</v>
      </c>
      <c r="W505" s="28" t="str">
        <f>Здрав!W74</f>
        <v>да</v>
      </c>
    </row>
    <row r="506" spans="1:23" ht="114.75">
      <c r="A506" s="27">
        <v>479</v>
      </c>
      <c r="B506" s="28" t="str">
        <f>Здрав!B75</f>
        <v>Здравоохранение</v>
      </c>
      <c r="C506" s="28" t="str">
        <f>Здрав!C75</f>
        <v>Департамент здравоохранения Тюменской области</v>
      </c>
      <c r="D506" s="28" t="str">
        <f>Здрав!D75</f>
        <v>Тюменский</v>
      </c>
      <c r="E506" s="28" t="str">
        <f>Здрав!E75</f>
        <v>Государственное бюджетное учреждение здравоохранения Тюменской области “Областная больница № 19 (г. Тюмень)</v>
      </c>
      <c r="F506" s="28" t="str">
        <f>Здрав!F75</f>
        <v>ГБУЗ ТО “ОБ 19” (г. Тюмень)</v>
      </c>
      <c r="G506" s="28" t="str">
        <f>Здрав!G75</f>
        <v>г. Тюмень, ул. Авторемонтная, д. 2</v>
      </c>
      <c r="H506" s="28" t="str">
        <f>Здрав!H75</f>
        <v>Мартиросян Мигран Эдуардович, 8 (3452) 561126</v>
      </c>
      <c r="I506" s="28" t="str">
        <f>Здрав!I75</f>
        <v>ГБУЗ ТО “ОБ 19” (г. Тюмень) (Борковская участковая больница)</v>
      </c>
      <c r="J506" s="28" t="str">
        <f>Здрав!J75</f>
        <v>Здание</v>
      </c>
      <c r="K506" s="28" t="str">
        <f>Здрав!K75</f>
        <v>Больница/поликлиника</v>
      </c>
      <c r="L506" s="28" t="str">
        <f>Здрав!L75</f>
        <v>Тюменский район, п. Борки, ул. Центральная, д. 13</v>
      </c>
      <c r="M506" s="28">
        <f>Здрав!M75</f>
        <v>1912</v>
      </c>
      <c r="N506" s="28" t="str">
        <f>Здрав!N75</f>
        <v>Региональная</v>
      </c>
      <c r="O506" s="28" t="str">
        <f>Здрав!O75</f>
        <v>-</v>
      </c>
      <c r="P506" s="28" t="str">
        <f>Здрав!P75</f>
        <v>Не запланирован</v>
      </c>
      <c r="Q506" s="28" t="str">
        <f>Здрав!Q75</f>
        <v>№ 4 от 30.08.2021</v>
      </c>
      <c r="R506" s="28" t="str">
        <f>Здрав!R75</f>
        <v>ДЧВ</v>
      </c>
      <c r="S506" s="28" t="str">
        <f>Здрав!S75</f>
        <v>+</v>
      </c>
      <c r="T506" s="28" t="str">
        <f>Здрав!T75</f>
        <v>Оказание первичной медико-санитарной помощи</v>
      </c>
      <c r="U506" s="28" t="str">
        <f>Здрав!U75</f>
        <v>Все возрастные категории</v>
      </c>
      <c r="V506" s="28" t="str">
        <f>Здрав!V75</f>
        <v>К,О,С,Г,У</v>
      </c>
      <c r="W506" s="28" t="str">
        <f>Здрав!W75</f>
        <v>да</v>
      </c>
    </row>
    <row r="507" spans="1:23" ht="114.75">
      <c r="A507" s="27">
        <v>480</v>
      </c>
      <c r="B507" s="28" t="str">
        <f>Здрав!B76</f>
        <v>Здравоохранение</v>
      </c>
      <c r="C507" s="28" t="str">
        <f>Здрав!C76</f>
        <v>Департамент здравоохранения Тюменской области</v>
      </c>
      <c r="D507" s="28" t="str">
        <f>Здрав!D76</f>
        <v>Тюменский</v>
      </c>
      <c r="E507" s="28" t="str">
        <f>Здрав!E76</f>
        <v>Государственное бюджетное учреждение здравоохранения Тюменской области “Областная больница № 19 (г. Тюмень)</v>
      </c>
      <c r="F507" s="28" t="str">
        <f>Здрав!F76</f>
        <v>ГБУЗ ТО “ОБ 19” (г. Тюмень)</v>
      </c>
      <c r="G507" s="28" t="str">
        <f>Здрав!G76</f>
        <v>г. Тюмень, ул. Авторемонтная, д. 2</v>
      </c>
      <c r="H507" s="28" t="str">
        <f>Здрав!H76</f>
        <v>Мартиросян Мигран Эдуардович, 8 (3452) 561126</v>
      </c>
      <c r="I507" s="28" t="str">
        <f>Здрав!I76</f>
        <v>ГБУЗ ТО “ОБ 19” (г. Тюмень) (Винзилинская поликлиника)</v>
      </c>
      <c r="J507" s="28" t="str">
        <f>Здрав!J76</f>
        <v>Часть здания</v>
      </c>
      <c r="K507" s="28" t="str">
        <f>Здрав!K76</f>
        <v>Больница/поликлиника</v>
      </c>
      <c r="L507" s="28" t="str">
        <f>Здрав!L76</f>
        <v>Тюменский район, п. Винзили, ул. Гагарина, д. 3/2</v>
      </c>
      <c r="M507" s="28">
        <f>Здрав!M76</f>
        <v>1985</v>
      </c>
      <c r="N507" s="28" t="str">
        <f>Здрав!N76</f>
        <v>Региональная</v>
      </c>
      <c r="O507" s="28" t="str">
        <f>Здрав!O76</f>
        <v>-</v>
      </c>
      <c r="P507" s="28" t="str">
        <f>Здрав!P76</f>
        <v>Не запланирован</v>
      </c>
      <c r="Q507" s="28" t="str">
        <f>Здрав!Q76</f>
        <v>№ 5 от 30.08.2021</v>
      </c>
      <c r="R507" s="28" t="str">
        <f>Здрав!R76</f>
        <v>ДЧВ</v>
      </c>
      <c r="S507" s="28" t="str">
        <f>Здрав!S76</f>
        <v>+</v>
      </c>
      <c r="T507" s="28" t="str">
        <f>Здрав!T76</f>
        <v>Оказание доврачебной, стационарной, врачебной первичной медико-санитарной помощи, медико-социальной помощи</v>
      </c>
      <c r="U507" s="28" t="str">
        <f>Здрав!U76</f>
        <v>Все возрастные категории</v>
      </c>
      <c r="V507" s="28" t="str">
        <f>Здрав!V76</f>
        <v>К,О,С,Г,У</v>
      </c>
      <c r="W507" s="28" t="str">
        <f>Здрав!W76</f>
        <v>да</v>
      </c>
    </row>
    <row r="508" spans="1:23" ht="114.75">
      <c r="A508" s="27">
        <v>481</v>
      </c>
      <c r="B508" s="28" t="str">
        <f>Здрав!B77</f>
        <v>Здравоохранение</v>
      </c>
      <c r="C508" s="28" t="str">
        <f>Здрав!C77</f>
        <v>Департамент здравоохранения Тюменской области</v>
      </c>
      <c r="D508" s="28" t="str">
        <f>Здрав!D77</f>
        <v>Тюменский</v>
      </c>
      <c r="E508" s="28" t="str">
        <f>Здрав!E77</f>
        <v>Государственное бюджетное учреждение здравоохранения Тюменской области “Областная больница № 19 (г. Тюмень)</v>
      </c>
      <c r="F508" s="28" t="str">
        <f>Здрав!F77</f>
        <v>ГБУЗ ТО “ОБ 19” (г. Тюмень)</v>
      </c>
      <c r="G508" s="28" t="str">
        <f>Здрав!G77</f>
        <v>г. Тюмень, ул. Авторемонтная, д. 2</v>
      </c>
      <c r="H508" s="28" t="str">
        <f>Здрав!H77</f>
        <v>Мартиросян Мигран Эдуардович, 8 (3452) 561126</v>
      </c>
      <c r="I508" s="28" t="str">
        <f>Здрав!I77</f>
        <v xml:space="preserve">ГБУЗ ТО “ОБ 19” (г. Тюмень) (Винзилинская поликлиника) </v>
      </c>
      <c r="J508" s="28" t="str">
        <f>Здрав!J77</f>
        <v>Здание</v>
      </c>
      <c r="K508" s="28" t="str">
        <f>Здрав!K77</f>
        <v>Больница/поликлиника</v>
      </c>
      <c r="L508" s="28" t="str">
        <f>Здрав!L77</f>
        <v>Тюменский район, п. Винзили, ул. Советская, д. 23</v>
      </c>
      <c r="M508" s="28">
        <f>Здрав!M77</f>
        <v>2020</v>
      </c>
      <c r="N508" s="28" t="str">
        <f>Здрав!N77</f>
        <v>Региональная</v>
      </c>
      <c r="O508" s="28" t="str">
        <f>Здрав!O77</f>
        <v>-</v>
      </c>
      <c r="P508" s="28" t="str">
        <f>Здрав!P77</f>
        <v>Не запланирован</v>
      </c>
      <c r="Q508" s="28" t="str">
        <f>Здрав!Q77</f>
        <v>№ 17 от 23.09.2021</v>
      </c>
      <c r="R508" s="28" t="str">
        <f>Здрав!R77</f>
        <v>ДЧВ</v>
      </c>
      <c r="S508" s="28" t="str">
        <f>Здрав!S77</f>
        <v>-</v>
      </c>
      <c r="T508" s="28" t="str">
        <f>Здрав!T77</f>
        <v>Оказание доврачебной, стационарной, врачебной первичной медико-санитарной помощи, медико-социальной помощи</v>
      </c>
      <c r="U508" s="28" t="str">
        <f>Здрав!U77</f>
        <v>Все возрастные категории</v>
      </c>
      <c r="V508" s="28" t="str">
        <f>Здрав!V77</f>
        <v>К,О,С,Г,У</v>
      </c>
      <c r="W508" s="28" t="str">
        <f>Здрав!W77</f>
        <v>да</v>
      </c>
    </row>
    <row r="509" spans="1:23" ht="114.75">
      <c r="A509" s="27">
        <v>482</v>
      </c>
      <c r="B509" s="28" t="str">
        <f>Здрав!B78</f>
        <v>Здравоохранение</v>
      </c>
      <c r="C509" s="28" t="str">
        <f>Здрав!C78</f>
        <v>Департамент здравоохранения Тюменской области</v>
      </c>
      <c r="D509" s="28" t="str">
        <f>Здрав!D78</f>
        <v>Тюменский</v>
      </c>
      <c r="E509" s="28" t="str">
        <f>Здрав!E78</f>
        <v>Государственное бюджетное учреждение здравоохранения Тюменской области “Областная больница № 19 (г. Тюмень)</v>
      </c>
      <c r="F509" s="28" t="str">
        <f>Здрав!F78</f>
        <v>ГБУЗ ТО “ОБ 19” (г. Тюмень)</v>
      </c>
      <c r="G509" s="28" t="str">
        <f>Здрав!G78</f>
        <v>г. Тюмень, ул. Авторемонтная, д. 2</v>
      </c>
      <c r="H509" s="28" t="str">
        <f>Здрав!H78</f>
        <v>Мартиросян Мигран Эдуардович, 8 (3452) 561126</v>
      </c>
      <c r="I509" s="28" t="str">
        <f>Здрав!I78</f>
        <v>ГБУЗ ТО “ОБ 19” (г. Тюмень) (Новотарманская больница)</v>
      </c>
      <c r="J509" s="28" t="str">
        <f>Здрав!J78</f>
        <v>Здание</v>
      </c>
      <c r="K509" s="28" t="str">
        <f>Здрав!K78</f>
        <v>Больница/поликлиника</v>
      </c>
      <c r="L509" s="28" t="str">
        <f>Здрав!L78</f>
        <v>Тюменский район, п. Новотарманский, ул. Сосновая, д. 3</v>
      </c>
      <c r="M509" s="28">
        <f>Здрав!M78</f>
        <v>1976</v>
      </c>
      <c r="N509" s="28" t="str">
        <f>Здрав!N78</f>
        <v>Региональная</v>
      </c>
      <c r="O509" s="28">
        <f>Здрав!O78</f>
        <v>2012</v>
      </c>
      <c r="P509" s="28" t="str">
        <f>Здрав!P78</f>
        <v>Не запланирован</v>
      </c>
      <c r="Q509" s="28" t="str">
        <f>Здрав!Q78</f>
        <v>№ 11 от 31.08.2021</v>
      </c>
      <c r="R509" s="28" t="str">
        <f>Здрав!R78</f>
        <v>ДЧВ</v>
      </c>
      <c r="S509" s="28" t="str">
        <f>Здрав!S78</f>
        <v>+</v>
      </c>
      <c r="T509" s="28" t="str">
        <f>Здрав!T78</f>
        <v>Оказание доврачебной, стационарной, врачебной первичной медико-санитарной помощи, медико-социальной помощи</v>
      </c>
      <c r="U509" s="28" t="str">
        <f>Здрав!U78</f>
        <v>Все возрастные категории</v>
      </c>
      <c r="V509" s="28" t="str">
        <f>Здрав!V78</f>
        <v>К,О,С,Г,У</v>
      </c>
      <c r="W509" s="28" t="str">
        <f>Здрав!W78</f>
        <v>да</v>
      </c>
    </row>
    <row r="510" spans="1:23" ht="114.75">
      <c r="A510" s="27">
        <v>483</v>
      </c>
      <c r="B510" s="28" t="str">
        <f>Здрав!B79</f>
        <v>Здравоохранение</v>
      </c>
      <c r="C510" s="28" t="str">
        <f>Здрав!C79</f>
        <v>Департамент здравоохранения Тюменской области</v>
      </c>
      <c r="D510" s="28" t="str">
        <f>Здрав!D79</f>
        <v>Тюменский</v>
      </c>
      <c r="E510" s="28" t="str">
        <f>Здрав!E79</f>
        <v>Государственное бюджетное учреждение здравоохранения Тюменской области “Областная больница № 19 (г. Тюмень)</v>
      </c>
      <c r="F510" s="28" t="str">
        <f>Здрав!F79</f>
        <v>ГБУЗ ТО “ОБ 19” (г. Тюмень)</v>
      </c>
      <c r="G510" s="28" t="str">
        <f>Здрав!G79</f>
        <v>г. Тюмень, ул. Авторемонтная, д. 2</v>
      </c>
      <c r="H510" s="28" t="str">
        <f>Здрав!H79</f>
        <v>Мартиросян Мигран Эдуардович, 8 (3452) 561126</v>
      </c>
      <c r="I510" s="28" t="str">
        <f>Здрав!I79</f>
        <v>ГБУЗ ТО “ОБ 19” (г. Тюмень) (Успенская больница)</v>
      </c>
      <c r="J510" s="28" t="str">
        <f>Здрав!J79</f>
        <v>Здание</v>
      </c>
      <c r="K510" s="28" t="str">
        <f>Здрав!K79</f>
        <v>Больница/поликлиника</v>
      </c>
      <c r="L510" s="28" t="str">
        <f>Здрав!L79</f>
        <v>Тюменский район, с. Успенское, ул. Московский тракт, д. 10, стр. 1</v>
      </c>
      <c r="M510" s="28">
        <f>Здрав!M79</f>
        <v>1965</v>
      </c>
      <c r="N510" s="28" t="str">
        <f>Здрав!N79</f>
        <v>Региональная</v>
      </c>
      <c r="O510" s="28">
        <f>Здрав!O79</f>
        <v>2007</v>
      </c>
      <c r="P510" s="28" t="str">
        <f>Здрав!P79</f>
        <v>Не запланирован</v>
      </c>
      <c r="Q510" s="28" t="str">
        <f>Здрав!Q79</f>
        <v>№ 13 от 31.08.2021</v>
      </c>
      <c r="R510" s="28" t="str">
        <f>Здрав!R79</f>
        <v>ДУ</v>
      </c>
      <c r="S510" s="28" t="str">
        <f>Здрав!S79</f>
        <v>+</v>
      </c>
      <c r="T510" s="28" t="str">
        <f>Здрав!T79</f>
        <v>Оказание доврачебной, стационарной, врачебной первичной медико-санитарной помощи, медико-социальной помощи</v>
      </c>
      <c r="U510" s="28" t="str">
        <f>Здрав!U79</f>
        <v>Все возрастные категории</v>
      </c>
      <c r="V510" s="28" t="str">
        <f>Здрав!V79</f>
        <v>К,О,С,Г,У</v>
      </c>
      <c r="W510" s="28" t="str">
        <f>Здрав!W79</f>
        <v>да</v>
      </c>
    </row>
    <row r="511" spans="1:23" ht="114.75">
      <c r="A511" s="27">
        <v>484</v>
      </c>
      <c r="B511" s="28" t="str">
        <f>Здрав!B80</f>
        <v>Здравоохранение</v>
      </c>
      <c r="C511" s="28" t="str">
        <f>Здрав!C80</f>
        <v>Департамент здравоохранения Тюменской области</v>
      </c>
      <c r="D511" s="28" t="str">
        <f>Здрав!D80</f>
        <v>Тюменский</v>
      </c>
      <c r="E511" s="28" t="str">
        <f>Здрав!E80</f>
        <v>Государственное бюджетное учреждение здравоохранения Тюменской области “Областная больница № 19 (г. Тюмень)</v>
      </c>
      <c r="F511" s="28" t="str">
        <f>Здрав!F80</f>
        <v>ГБУЗ ТО “ОБ 19” (г. Тюмень)</v>
      </c>
      <c r="G511" s="28" t="str">
        <f>Здрав!G80</f>
        <v>г. Тюмень, ул. Авторемонтная, д. 2</v>
      </c>
      <c r="H511" s="28" t="str">
        <f>Здрав!H80</f>
        <v>Мартиросян Мигран Эдуардович, 8 (3452) 561126</v>
      </c>
      <c r="I511" s="28" t="str">
        <f>Здрав!I80</f>
        <v>ГБУЗ ТО “ОБ 19” (г. Тюмень) (Богандинская больница)</v>
      </c>
      <c r="J511" s="28" t="str">
        <f>Здрав!J80</f>
        <v>Часть здания</v>
      </c>
      <c r="K511" s="28" t="str">
        <f>Здрав!K80</f>
        <v>Больница/поликлиника</v>
      </c>
      <c r="L511" s="28" t="str">
        <f>Здрав!L80</f>
        <v>Тюменский район, п. Богандинский, ул. Школьная, д. 2А</v>
      </c>
      <c r="M511" s="28">
        <f>Здрав!M80</f>
        <v>1986</v>
      </c>
      <c r="N511" s="28" t="str">
        <f>Здрав!N80</f>
        <v>Муниципальная</v>
      </c>
      <c r="O511" s="28">
        <f>Здрав!O80</f>
        <v>2012</v>
      </c>
      <c r="P511" s="28" t="str">
        <f>Здрав!P80</f>
        <v>Не запланирован</v>
      </c>
      <c r="Q511" s="28" t="str">
        <f>Здрав!Q80</f>
        <v>№ 8 от 31.08.2021</v>
      </c>
      <c r="R511" s="28" t="str">
        <f>Здрав!R80</f>
        <v>ДЧВ</v>
      </c>
      <c r="S511" s="28" t="str">
        <f>Здрав!S80</f>
        <v>+</v>
      </c>
      <c r="T511" s="28" t="str">
        <f>Здрав!T80</f>
        <v>Оказание доврачебной, стационарной, врачебной первичной медико-санитарной помощи, медико-социальной помощи</v>
      </c>
      <c r="U511" s="28" t="str">
        <f>Здрав!U80</f>
        <v>Все возрастные категории</v>
      </c>
      <c r="V511" s="28" t="str">
        <f>Здрав!V80</f>
        <v>К,О,С,Г,У</v>
      </c>
      <c r="W511" s="28" t="str">
        <f>Здрав!W80</f>
        <v>да</v>
      </c>
    </row>
    <row r="512" spans="1:23" ht="114.75">
      <c r="A512" s="27">
        <v>485</v>
      </c>
      <c r="B512" s="28" t="str">
        <f>Здрав!B81</f>
        <v>Здравоохранение</v>
      </c>
      <c r="C512" s="28" t="str">
        <f>Здрав!C81</f>
        <v>Департамент здравоохранения Тюменской области</v>
      </c>
      <c r="D512" s="28" t="str">
        <f>Здрав!D81</f>
        <v>Тюменский</v>
      </c>
      <c r="E512" s="28" t="str">
        <f>Здрав!E81</f>
        <v>Государственное бюджетное учреждение здравоохранения Тюменской области “Областная больница № 19 (г. Тюмень)</v>
      </c>
      <c r="F512" s="28" t="str">
        <f>Здрав!F81</f>
        <v>ГБУЗ ТО “ОБ 19” (г. Тюмень)</v>
      </c>
      <c r="G512" s="28" t="str">
        <f>Здрав!G81</f>
        <v>г. Тюмень, ул. Авторемонтная, д. 2</v>
      </c>
      <c r="H512" s="28" t="str">
        <f>Здрав!H81</f>
        <v>Мартиросян Мигран Эдуардович, 8 (3452) 561126</v>
      </c>
      <c r="I512" s="28" t="str">
        <f>Здрав!I81</f>
        <v>ГБУЗ ТО “ОБ 19” (г. Тюмень) (Горьковская врачебная амбулатория)</v>
      </c>
      <c r="J512" s="28" t="str">
        <f>Здрав!J81</f>
        <v>Часть здания</v>
      </c>
      <c r="K512" s="28" t="str">
        <f>Здрав!K81</f>
        <v>Больница/поликлиника</v>
      </c>
      <c r="L512" s="28" t="str">
        <f>Здрав!L81</f>
        <v>Тюменский район, с. Горьковка, ул. Совхозная, д. 2А</v>
      </c>
      <c r="M512" s="28">
        <f>Здрав!M81</f>
        <v>1989</v>
      </c>
      <c r="N512" s="28" t="str">
        <f>Здрав!N81</f>
        <v>Региональная</v>
      </c>
      <c r="O512" s="28">
        <f>Здрав!O81</f>
        <v>2012</v>
      </c>
      <c r="P512" s="28" t="str">
        <f>Здрав!P81</f>
        <v>Не запланирован</v>
      </c>
      <c r="Q512" s="28" t="str">
        <f>Здрав!Q81</f>
        <v>№ 10 от 31.08.2021</v>
      </c>
      <c r="R512" s="28" t="str">
        <f>Здрав!R81</f>
        <v>ДУ</v>
      </c>
      <c r="S512" s="28" t="str">
        <f>Здрав!S81</f>
        <v>+</v>
      </c>
      <c r="T512" s="28" t="str">
        <f>Здрав!T81</f>
        <v>Оказание первичной медико-санитарной помощи</v>
      </c>
      <c r="U512" s="28" t="str">
        <f>Здрав!U81</f>
        <v>Все возрастные категории</v>
      </c>
      <c r="V512" s="28" t="str">
        <f>Здрав!V81</f>
        <v>К,О,С,Г,У</v>
      </c>
      <c r="W512" s="28" t="str">
        <f>Здрав!W81</f>
        <v>да</v>
      </c>
    </row>
    <row r="513" spans="1:23" ht="114.75">
      <c r="A513" s="27">
        <v>486</v>
      </c>
      <c r="B513" s="28" t="str">
        <f>Здрав!B82</f>
        <v>Здравоохранение</v>
      </c>
      <c r="C513" s="28" t="str">
        <f>Здрав!C82</f>
        <v>Департамент здравоохранения Тюменской области</v>
      </c>
      <c r="D513" s="28" t="str">
        <f>Здрав!D82</f>
        <v>Тюменский</v>
      </c>
      <c r="E513" s="28" t="str">
        <f>Здрав!E82</f>
        <v>Государственное бюджетное учреждение здравоохранения Тюменской области “Областная больница № 19 (г. Тюмень)</v>
      </c>
      <c r="F513" s="28" t="str">
        <f>Здрав!F82</f>
        <v>ГБУЗ ТО “ОБ 19” (г. Тюмень)</v>
      </c>
      <c r="G513" s="28" t="str">
        <f>Здрав!G82</f>
        <v>г. Тюмень, ул. Авторемонтная, д. 2</v>
      </c>
      <c r="H513" s="28" t="str">
        <f>Здрав!H82</f>
        <v>Мартиросян Мигран Эдуардович, 8 (3452) 561126</v>
      </c>
      <c r="I513" s="28" t="str">
        <f>Здрав!I82</f>
        <v>ГБУЗ ТО “ОБ 19” (г. Тюмень) (Ембаевская врачебная амбулатория)</v>
      </c>
      <c r="J513" s="28" t="str">
        <f>Здрав!J82</f>
        <v>Здание</v>
      </c>
      <c r="K513" s="28" t="str">
        <f>Здрав!K82</f>
        <v>Больница/поликлиника</v>
      </c>
      <c r="L513" s="28" t="str">
        <f>Здрав!L82</f>
        <v>Тюменский район, с. Ембаево, ул. Бектимирова, д. 15</v>
      </c>
      <c r="M513" s="28">
        <f>Здрав!M82</f>
        <v>1986</v>
      </c>
      <c r="N513" s="28" t="str">
        <f>Здрав!N82</f>
        <v>Региональная</v>
      </c>
      <c r="O513" s="28">
        <f>Здрав!O82</f>
        <v>2011</v>
      </c>
      <c r="P513" s="28" t="str">
        <f>Здрав!P82</f>
        <v>Не запланирован</v>
      </c>
      <c r="Q513" s="28" t="str">
        <f>Здрав!Q82</f>
        <v>№ 3 от 30.08.2021</v>
      </c>
      <c r="R513" s="28" t="str">
        <f>Здрав!R82</f>
        <v>ДЧВ</v>
      </c>
      <c r="S513" s="28" t="str">
        <f>Здрав!S82</f>
        <v>+</v>
      </c>
      <c r="T513" s="28" t="str">
        <f>Здрав!T82</f>
        <v>Оказание первичной медико-санитарной помощи</v>
      </c>
      <c r="U513" s="28" t="str">
        <f>Здрав!U82</f>
        <v>Все возрастные категории</v>
      </c>
      <c r="V513" s="28" t="str">
        <f>Здрав!V82</f>
        <v>К,О,С,Г,У</v>
      </c>
      <c r="W513" s="28" t="str">
        <f>Здрав!W82</f>
        <v>да</v>
      </c>
    </row>
    <row r="514" spans="1:23" ht="114.75">
      <c r="A514" s="27">
        <v>487</v>
      </c>
      <c r="B514" s="28" t="str">
        <f>Здрав!B83</f>
        <v>Здравоохранение</v>
      </c>
      <c r="C514" s="28" t="str">
        <f>Здрав!C83</f>
        <v>Департамент здравоохранения Тюменской области</v>
      </c>
      <c r="D514" s="28" t="str">
        <f>Здрав!D83</f>
        <v>Тюменский</v>
      </c>
      <c r="E514" s="28" t="str">
        <f>Здрав!E83</f>
        <v>Государственное бюджетное учреждение здравоохранения Тюменской области “Областная больница № 19 (г. Тюмень)</v>
      </c>
      <c r="F514" s="28" t="str">
        <f>Здрав!F83</f>
        <v>ГБУЗ ТО “ОБ 19” (г. Тюмень)</v>
      </c>
      <c r="G514" s="28" t="str">
        <f>Здрав!G83</f>
        <v>г. Тюмень, ул. Авторемонтная, д. 2</v>
      </c>
      <c r="H514" s="28" t="str">
        <f>Здрав!H83</f>
        <v>Мартиросян Мигран Эдуардович, 8 (3452) 561126</v>
      </c>
      <c r="I514" s="28" t="str">
        <f>Здрав!I83</f>
        <v>ГБУЗ ТО “ОБ 19” (г. Тюмень) (Каскаринская врачебная амбулатория)</v>
      </c>
      <c r="J514" s="28" t="str">
        <f>Здрав!J83</f>
        <v>Часть здания</v>
      </c>
      <c r="K514" s="28" t="str">
        <f>Здрав!K83</f>
        <v>Больница/поликлиника</v>
      </c>
      <c r="L514" s="28" t="str">
        <f>Здрав!L83</f>
        <v>Тюменский район, п. Каскара, ул. Ленина, д. 5/1</v>
      </c>
      <c r="M514" s="28">
        <f>Здрав!M83</f>
        <v>1982</v>
      </c>
      <c r="N514" s="28" t="str">
        <f>Здрав!N83</f>
        <v>Региональная</v>
      </c>
      <c r="O514" s="28">
        <f>Здрав!O83</f>
        <v>2012</v>
      </c>
      <c r="P514" s="28" t="str">
        <f>Здрав!P83</f>
        <v>Не запланирован</v>
      </c>
      <c r="Q514" s="28" t="str">
        <f>Здрав!Q83</f>
        <v>№ 6 от 30.08.2021</v>
      </c>
      <c r="R514" s="28" t="str">
        <f>Здрав!R83</f>
        <v>ДУ</v>
      </c>
      <c r="S514" s="28" t="str">
        <f>Здрав!S83</f>
        <v>+</v>
      </c>
      <c r="T514" s="28" t="str">
        <f>Здрав!T83</f>
        <v>Оказание первичной медико-санитарной помощи</v>
      </c>
      <c r="U514" s="28" t="str">
        <f>Здрав!U83</f>
        <v>Все возрастные категории</v>
      </c>
      <c r="V514" s="28" t="str">
        <f>Здрав!V83</f>
        <v>К,О,С,Г,У</v>
      </c>
      <c r="W514" s="28" t="str">
        <f>Здрав!W83</f>
        <v>да</v>
      </c>
    </row>
    <row r="515" spans="1:23" ht="114.75">
      <c r="A515" s="27">
        <v>488</v>
      </c>
      <c r="B515" s="28" t="str">
        <f>Здрав!B84</f>
        <v>Здравоохранение</v>
      </c>
      <c r="C515" s="28" t="str">
        <f>Здрав!C84</f>
        <v>Департамент здравоохранения Тюменской области</v>
      </c>
      <c r="D515" s="28" t="str">
        <f>Здрав!D84</f>
        <v>Тюменский</v>
      </c>
      <c r="E515" s="28" t="str">
        <f>Здрав!E84</f>
        <v>Государственное бюджетное учреждение здравоохранения Тюменской области “Областная больница № 19 (г. Тюмень)</v>
      </c>
      <c r="F515" s="28" t="str">
        <f>Здрав!F84</f>
        <v>ГБУЗ ТО “ОБ 19” (г. Тюмень)</v>
      </c>
      <c r="G515" s="28" t="str">
        <f>Здрав!G84</f>
        <v>г. Тюмень, ул. Авторемонтная, д. 2</v>
      </c>
      <c r="H515" s="28" t="str">
        <f>Здрав!H84</f>
        <v>Мартиросян Мигран Эдуардович, 8 (3452) 561126</v>
      </c>
      <c r="I515" s="28" t="str">
        <f>Здрав!I84</f>
        <v>ГБУЗ ТО “ОБ 19” (г. Тюмень) (Мальковская врачебная амбулатория)</v>
      </c>
      <c r="J515" s="28" t="str">
        <f>Здрав!J84</f>
        <v>Здание</v>
      </c>
      <c r="K515" s="28" t="str">
        <f>Здрав!K84</f>
        <v>Больница/поликлиника</v>
      </c>
      <c r="L515" s="28" t="str">
        <f>Здрав!L84</f>
        <v>Тюменский район, с. Мальково, ул. Строителей, д. 3</v>
      </c>
      <c r="M515" s="28">
        <f>Здрав!M84</f>
        <v>1962</v>
      </c>
      <c r="N515" s="28" t="str">
        <f>Здрав!N84</f>
        <v>Региональная</v>
      </c>
      <c r="O515" s="28">
        <f>Здрав!O84</f>
        <v>2011</v>
      </c>
      <c r="P515" s="28" t="str">
        <f>Здрав!P84</f>
        <v>Не запланирован</v>
      </c>
      <c r="Q515" s="28" t="str">
        <f>Здрав!Q84</f>
        <v>№ 16 от 23.09.2021</v>
      </c>
      <c r="R515" s="28" t="str">
        <f>Здрав!R84</f>
        <v>ДЧВ</v>
      </c>
      <c r="S515" s="28" t="str">
        <f>Здрав!S84</f>
        <v>+</v>
      </c>
      <c r="T515" s="28" t="str">
        <f>Здрав!T84</f>
        <v>Оказание первичной медико-санитарной помощи</v>
      </c>
      <c r="U515" s="28" t="str">
        <f>Здрав!U84</f>
        <v>Все возрастные категории</v>
      </c>
      <c r="V515" s="28" t="str">
        <f>Здрав!V84</f>
        <v>К,О,С,Г,У</v>
      </c>
      <c r="W515" s="28" t="str">
        <f>Здрав!W84</f>
        <v>да</v>
      </c>
    </row>
    <row r="516" spans="1:23" ht="114.75">
      <c r="A516" s="27">
        <v>489</v>
      </c>
      <c r="B516" s="28" t="str">
        <f>Здрав!B85</f>
        <v>Здравоохранение</v>
      </c>
      <c r="C516" s="28" t="str">
        <f>Здрав!C85</f>
        <v>Департамент здравоохранения Тюменской области</v>
      </c>
      <c r="D516" s="28" t="str">
        <f>Здрав!D85</f>
        <v>Тюменский</v>
      </c>
      <c r="E516" s="28" t="str">
        <f>Здрав!E85</f>
        <v>Государственное бюджетное учреждение здравоохранения Тюменской области “Областная больница № 19 (г. Тюмень)</v>
      </c>
      <c r="F516" s="28" t="str">
        <f>Здрав!F85</f>
        <v>ГБУЗ ТО “ОБ 19” (г. Тюмень)</v>
      </c>
      <c r="G516" s="28" t="str">
        <f>Здрав!G85</f>
        <v>г. Тюмень, ул. Авторемонтная, д. 2</v>
      </c>
      <c r="H516" s="28" t="str">
        <f>Здрав!H85</f>
        <v>Мартиросян Мигран Эдуардович, 8 (3452) 561126</v>
      </c>
      <c r="I516" s="28" t="str">
        <f>Здрав!I85</f>
        <v>ГБУЗ ТО “ОБ 19” (г. Тюмень) (Московская врачебная амбулатория)</v>
      </c>
      <c r="J516" s="28" t="str">
        <f>Здрав!J85</f>
        <v>Здание</v>
      </c>
      <c r="K516" s="28" t="str">
        <f>Здрав!K85</f>
        <v>Больница/поликлиника</v>
      </c>
      <c r="L516" s="28" t="str">
        <f>Здрав!L85</f>
        <v>Тюменский район, п. Московский, ул. Бурлаки, д.5</v>
      </c>
      <c r="M516" s="28">
        <f>Здрав!M85</f>
        <v>1952</v>
      </c>
      <c r="N516" s="28" t="str">
        <f>Здрав!N85</f>
        <v>Региональная</v>
      </c>
      <c r="O516" s="28">
        <f>Здрав!O85</f>
        <v>2012</v>
      </c>
      <c r="P516" s="28" t="str">
        <f>Здрав!P85</f>
        <v>Не запланирован</v>
      </c>
      <c r="Q516" s="28" t="str">
        <f>Здрав!Q85</f>
        <v>№ б/н от 31.08.2021</v>
      </c>
      <c r="R516" s="28" t="str">
        <f>Здрав!R85</f>
        <v>ДЧВ</v>
      </c>
      <c r="S516" s="28" t="str">
        <f>Здрав!S85</f>
        <v>+</v>
      </c>
      <c r="T516" s="28" t="str">
        <f>Здрав!T85</f>
        <v>Оказание первичной медико-санитарной помощи</v>
      </c>
      <c r="U516" s="28" t="str">
        <f>Здрав!U85</f>
        <v>Все возрастные категории</v>
      </c>
      <c r="V516" s="28" t="str">
        <f>Здрав!V85</f>
        <v>К,О,С,Г,У</v>
      </c>
      <c r="W516" s="28" t="str">
        <f>Здрав!W85</f>
        <v>да</v>
      </c>
    </row>
    <row r="517" spans="1:23" ht="114.75">
      <c r="A517" s="27">
        <v>490</v>
      </c>
      <c r="B517" s="28" t="str">
        <f>Здрав!B86</f>
        <v>Здравоохранение</v>
      </c>
      <c r="C517" s="28" t="str">
        <f>Здрав!C86</f>
        <v>Департамент здравоохранения Тюменской области</v>
      </c>
      <c r="D517" s="28" t="str">
        <f>Здрав!D86</f>
        <v>Тюменский</v>
      </c>
      <c r="E517" s="28" t="str">
        <f>Здрав!E86</f>
        <v>Государственное бюджетное учреждение здравоохранения Тюменской области “Областная больница № 19 (г. Тюмень)</v>
      </c>
      <c r="F517" s="28" t="str">
        <f>Здрав!F86</f>
        <v>ГБУЗ ТО “ОБ 19” (г. Тюмень)</v>
      </c>
      <c r="G517" s="28" t="str">
        <f>Здрав!G86</f>
        <v>г. Тюмень, ул. Авторемонтная, д. 2</v>
      </c>
      <c r="H517" s="28" t="str">
        <f>Здрав!H86</f>
        <v>Мартиросян Мигран Эдуардович, 8 (3452) 561126</v>
      </c>
      <c r="I517" s="28" t="str">
        <f>Здрав!I86</f>
        <v>ГБУЗ ТО “ОБ 19” (г. Тюмень) (Московская врачебная амбулатория)</v>
      </c>
      <c r="J517" s="28" t="str">
        <f>Здрав!J86</f>
        <v>Часть здания</v>
      </c>
      <c r="K517" s="28" t="str">
        <f>Здрав!K86</f>
        <v>Больница/поликлиника</v>
      </c>
      <c r="L517" s="28" t="str">
        <f>Здрав!L86</f>
        <v>Тюменский район, п. Московский, ул. Бурлаки, д.14а/5</v>
      </c>
      <c r="M517" s="28">
        <f>Здрав!M86</f>
        <v>2012</v>
      </c>
      <c r="N517" s="28" t="str">
        <f>Здрав!N86</f>
        <v>Региональная</v>
      </c>
      <c r="O517" s="28" t="str">
        <f>Здрав!O86</f>
        <v>-</v>
      </c>
      <c r="P517" s="28" t="str">
        <f>Здрав!P86</f>
        <v>Не запланирован</v>
      </c>
      <c r="Q517" s="28" t="str">
        <f>Здрав!Q86</f>
        <v>№ 15 от 31.08.2021</v>
      </c>
      <c r="R517" s="28" t="str">
        <f>Здрав!R86</f>
        <v>ДЧВ</v>
      </c>
      <c r="S517" s="28" t="str">
        <f>Здрав!S86</f>
        <v>+</v>
      </c>
      <c r="T517" s="28" t="str">
        <f>Здрав!T86</f>
        <v>Оказание первичной медико-санитарной помощи</v>
      </c>
      <c r="U517" s="28" t="str">
        <f>Здрав!U86</f>
        <v>Все возрастные категории</v>
      </c>
      <c r="V517" s="28" t="str">
        <f>Здрав!V86</f>
        <v>К,О,С,Г,У</v>
      </c>
      <c r="W517" s="28" t="str">
        <f>Здрав!W86</f>
        <v>да</v>
      </c>
    </row>
    <row r="518" spans="1:23" ht="114.75">
      <c r="A518" s="27">
        <v>491</v>
      </c>
      <c r="B518" s="28" t="str">
        <f>Здрав!B87</f>
        <v>Здравоохранение</v>
      </c>
      <c r="C518" s="28" t="str">
        <f>Здрав!C87</f>
        <v>Департамент здравоохранения Тюменской области</v>
      </c>
      <c r="D518" s="28" t="str">
        <f>Здрав!D87</f>
        <v>Тюменский</v>
      </c>
      <c r="E518" s="28" t="str">
        <f>Здрав!E87</f>
        <v>Государственное бюджетное учреждение здравоохранения Тюменской области “Областная больница № 19 (г. Тюмень)</v>
      </c>
      <c r="F518" s="28" t="str">
        <f>Здрав!F87</f>
        <v>ГБУЗ ТО “ОБ 19” (г. Тюмень)</v>
      </c>
      <c r="G518" s="28" t="str">
        <f>Здрав!G87</f>
        <v>г. Тюмень, ул. Авторемонтная, д. 2</v>
      </c>
      <c r="H518" s="28" t="str">
        <f>Здрав!H87</f>
        <v>Мартиросян Мигран Эдуардович, 8 (3452) 561126</v>
      </c>
      <c r="I518" s="28" t="str">
        <f>Здрав!I87</f>
        <v>ГБУЗ ТО “ОБ 19” (г. Тюмень) (Онохинская врачебная амбулатория)</v>
      </c>
      <c r="J518" s="28" t="str">
        <f>Здрав!J87</f>
        <v>Часть здания</v>
      </c>
      <c r="K518" s="28" t="str">
        <f>Здрав!K87</f>
        <v>Больница/поликлиника</v>
      </c>
      <c r="L518" s="28" t="str">
        <f>Здрав!L87</f>
        <v>Тюменский район, с. Онохино, ул. Советская, д.10</v>
      </c>
      <c r="M518" s="28">
        <f>Здрав!M87</f>
        <v>1986</v>
      </c>
      <c r="N518" s="28" t="str">
        <f>Здрав!N87</f>
        <v>Региональная</v>
      </c>
      <c r="O518" s="28">
        <f>Здрав!O87</f>
        <v>2012</v>
      </c>
      <c r="P518" s="28" t="str">
        <f>Здрав!P87</f>
        <v>Не запланирован</v>
      </c>
      <c r="Q518" s="28" t="str">
        <f>Здрав!Q87</f>
        <v>№ 2 от 30.08.2021</v>
      </c>
      <c r="R518" s="28" t="str">
        <f>Здрав!R87</f>
        <v>ДУ</v>
      </c>
      <c r="S518" s="28" t="str">
        <f>Здрав!S87</f>
        <v>+</v>
      </c>
      <c r="T518" s="28" t="str">
        <f>Здрав!T87</f>
        <v>Оказание первичной медико-санитарной помощи</v>
      </c>
      <c r="U518" s="28" t="str">
        <f>Здрав!U87</f>
        <v>Все возрастные категории</v>
      </c>
      <c r="V518" s="28" t="str">
        <f>Здрав!V87</f>
        <v>К,О,С,Г,У</v>
      </c>
      <c r="W518" s="28" t="str">
        <f>Здрав!W87</f>
        <v>да</v>
      </c>
    </row>
    <row r="519" spans="1:23" ht="114.75">
      <c r="A519" s="27">
        <v>492</v>
      </c>
      <c r="B519" s="28" t="str">
        <f>Здрав!B88</f>
        <v>Здравоохранение</v>
      </c>
      <c r="C519" s="28" t="str">
        <f>Здрав!C88</f>
        <v>Департамент здравоохранения Тюменской области</v>
      </c>
      <c r="D519" s="28" t="str">
        <f>Здрав!D88</f>
        <v>Тюменский</v>
      </c>
      <c r="E519" s="28" t="str">
        <f>Здрав!E88</f>
        <v>Государственное бюджетное учреждение здравоохранения Тюменской области “Областная больница № 19 (г. Тюмень)</v>
      </c>
      <c r="F519" s="28" t="str">
        <f>Здрав!F88</f>
        <v>ГБУЗ ТО “ОБ 19” (г. Тюмень)</v>
      </c>
      <c r="G519" s="28" t="str">
        <f>Здрав!G88</f>
        <v>г. Тюмень, ул. Авторемонтная, д. 2</v>
      </c>
      <c r="H519" s="28" t="str">
        <f>Здрав!H88</f>
        <v>Мартиросян Мигран Эдуардович, 8 (3452) 561126</v>
      </c>
      <c r="I519" s="28" t="str">
        <f>Здрав!I88</f>
        <v>ГБУЗ ТО “ОБ 19” (г. Тюмень) (Червишевская врачебная амбулатория)</v>
      </c>
      <c r="J519" s="28" t="str">
        <f>Здрав!J88</f>
        <v>Здание</v>
      </c>
      <c r="K519" s="28" t="str">
        <f>Здрав!K88</f>
        <v>Больница/поликлиника</v>
      </c>
      <c r="L519" s="28" t="str">
        <f>Здрав!L88</f>
        <v>Тюменский района, с. Червишево, ул. Юбилейный квартал, д. 9</v>
      </c>
      <c r="M519" s="28">
        <f>Здрав!M88</f>
        <v>1961</v>
      </c>
      <c r="N519" s="28" t="str">
        <f>Здрав!N88</f>
        <v>Региональная</v>
      </c>
      <c r="O519" s="28">
        <f>Здрав!O88</f>
        <v>2013</v>
      </c>
      <c r="P519" s="28">
        <f>Здрав!P88</f>
        <v>2024</v>
      </c>
      <c r="Q519" s="28" t="str">
        <f>Здрав!Q88</f>
        <v>№ 12 от 31.08.2021</v>
      </c>
      <c r="R519" s="28" t="str">
        <f>Здрав!R88</f>
        <v>ДУ</v>
      </c>
      <c r="S519" s="28" t="str">
        <f>Здрав!S88</f>
        <v>+</v>
      </c>
      <c r="T519" s="28" t="str">
        <f>Здрав!T88</f>
        <v>Оказание первичной медико-санитарной помощи</v>
      </c>
      <c r="U519" s="28" t="str">
        <f>Здрав!U88</f>
        <v>Все возрастные категории</v>
      </c>
      <c r="V519" s="28" t="str">
        <f>Здрав!V88</f>
        <v>К,О,С,Г,У</v>
      </c>
      <c r="W519" s="28" t="str">
        <f>Здрав!W88</f>
        <v>да</v>
      </c>
    </row>
    <row r="520" spans="1:23" ht="153">
      <c r="A520" s="27">
        <v>493</v>
      </c>
      <c r="B520" s="28" t="str">
        <f>Образование!B77</f>
        <v>Образование</v>
      </c>
      <c r="C520" s="28" t="str">
        <f>Образование!C77</f>
        <v>Департамент образования и науки Тюменской области</v>
      </c>
      <c r="D520" s="28" t="str">
        <f>Образование!D77</f>
        <v>Тюменский</v>
      </c>
      <c r="E520" s="28" t="str">
        <f>Образование!E77</f>
        <v>Муниципальное автономное общеобразвоательное учреждение “Московская средняя общеобразовательная школа”</v>
      </c>
      <c r="F520" s="28" t="str">
        <f>Образование!F77</f>
        <v>МАОУ “Московская СОШ”</v>
      </c>
      <c r="G520" s="28" t="str">
        <f>Образование!G77</f>
        <v>Тюменский район, п. Московский, ул. Озерная, д. 8</v>
      </c>
      <c r="H520" s="28" t="str">
        <f>Образование!H77</f>
        <v>Михальчак Наталья Александровна, 8 (3452) 764159</v>
      </c>
      <c r="I520" s="28" t="str">
        <f>Образование!I77</f>
        <v>МАОУ “Московская СОШ”</v>
      </c>
      <c r="J520" s="28" t="str">
        <f>Образование!J77</f>
        <v>Здание</v>
      </c>
      <c r="K520" s="28" t="str">
        <f>Образование!K77</f>
        <v>Школа</v>
      </c>
      <c r="L520" s="28" t="str">
        <f>Образование!L77</f>
        <v>Тюменский район, п. Московский, ул. Озерная, д. 8</v>
      </c>
      <c r="M520" s="28">
        <f>Образование!M77</f>
        <v>1968</v>
      </c>
      <c r="N520" s="28" t="str">
        <f>Образование!N77</f>
        <v>Муниципальная</v>
      </c>
      <c r="O520" s="28">
        <f>Образование!O77</f>
        <v>2011</v>
      </c>
      <c r="P520" s="28" t="str">
        <f>Образование!P77</f>
        <v>Не запланирован</v>
      </c>
      <c r="Q520" s="28" t="str">
        <f>Образование!Q77</f>
        <v>№ 23-Тмнр от 02.03.2021</v>
      </c>
      <c r="R520" s="28" t="str">
        <f>Образование!R77</f>
        <v>ДП-И(У)
ДУ(О,С, Г)
ВНД (К)</v>
      </c>
      <c r="S520" s="28" t="str">
        <f>Образование!S77</f>
        <v xml:space="preserve"> +</v>
      </c>
      <c r="T520" s="28" t="str">
        <f>Образование!T77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0" s="28" t="str">
        <f>Образование!U77</f>
        <v>Дети</v>
      </c>
      <c r="V520" s="28" t="str">
        <f>Образование!V77</f>
        <v>К,О,У</v>
      </c>
      <c r="W520" s="28" t="str">
        <f>Образование!W77</f>
        <v>да</v>
      </c>
    </row>
    <row r="521" spans="1:23" ht="153">
      <c r="A521" s="27">
        <v>494</v>
      </c>
      <c r="B521" s="28" t="str">
        <f>Образование!B78</f>
        <v>Образование</v>
      </c>
      <c r="C521" s="28" t="str">
        <f>Образование!C78</f>
        <v>Департамент образования и науки Тюменской области</v>
      </c>
      <c r="D521" s="28" t="str">
        <f>Образование!D78</f>
        <v>Тюменский</v>
      </c>
      <c r="E521" s="28" t="str">
        <f>Образование!E78</f>
        <v>Муниципальное автономное общеобразвоательное учреждение “Борковская средняя общеобразовательная школа”</v>
      </c>
      <c r="F521" s="28" t="str">
        <f>Образование!F78</f>
        <v>МАОУ “Борковская СОШ”</v>
      </c>
      <c r="G521" s="28" t="str">
        <f>Образование!G78</f>
        <v>Тюменский район, с. Борки, ул. Советская, д. 42/1</v>
      </c>
      <c r="H521" s="28" t="str">
        <f>Образование!H78</f>
        <v>Басарова Анна Викторовна, 8 (3452) 773126</v>
      </c>
      <c r="I521" s="28" t="str">
        <f>Образование!I78</f>
        <v>МАОУ “Борковская СОШ”</v>
      </c>
      <c r="J521" s="28" t="str">
        <f>Образование!J78</f>
        <v>Здание</v>
      </c>
      <c r="K521" s="28" t="str">
        <f>Образование!K78</f>
        <v>Школа</v>
      </c>
      <c r="L521" s="28" t="str">
        <f>Образование!L78</f>
        <v>Тюменский район, с. Борки, ул. Советская, д. 42/1</v>
      </c>
      <c r="M521" s="28">
        <f>Образование!M78</f>
        <v>1968</v>
      </c>
      <c r="N521" s="28" t="str">
        <f>Образование!N78</f>
        <v>Муниципальная</v>
      </c>
      <c r="O521" s="28">
        <f>Образование!O78</f>
        <v>2016</v>
      </c>
      <c r="P521" s="28" t="str">
        <f>Образование!P78</f>
        <v>Не запланирован</v>
      </c>
      <c r="Q521" s="28" t="str">
        <f>Образование!Q78</f>
        <v>№ 115-ОО от 28.05.2020</v>
      </c>
      <c r="R521" s="28" t="str">
        <f>Образование!R78</f>
        <v>ДУ</v>
      </c>
      <c r="S521" s="28" t="str">
        <f>Образование!S78</f>
        <v xml:space="preserve"> +</v>
      </c>
      <c r="T521" s="28" t="str">
        <f>Образование!T78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1" s="28" t="str">
        <f>Образование!U78</f>
        <v>Дети</v>
      </c>
      <c r="V521" s="28" t="str">
        <f>Образование!V78</f>
        <v>К,О,У</v>
      </c>
      <c r="W521" s="28" t="str">
        <f>Образование!W78</f>
        <v>да</v>
      </c>
    </row>
    <row r="522" spans="1:23" ht="153">
      <c r="A522" s="27">
        <v>495</v>
      </c>
      <c r="B522" s="28" t="str">
        <f>Образование!B79</f>
        <v>Образование</v>
      </c>
      <c r="C522" s="28" t="str">
        <f>Образование!C79</f>
        <v>Департамент образования и науки Тюменской области</v>
      </c>
      <c r="D522" s="28" t="str">
        <f>Образование!D79</f>
        <v>Тюменский</v>
      </c>
      <c r="E522" s="28" t="str">
        <f>Образование!E79</f>
        <v>Муниципальное автономное общеобразвоательное учреждение “Каскаринская средняя общеобразовательная школа”</v>
      </c>
      <c r="F522" s="28" t="str">
        <f>Образование!F79</f>
        <v>МАОУ “Каскаринская СОШ”</v>
      </c>
      <c r="G522" s="28" t="str">
        <f>Образование!G79</f>
        <v>Тюменский район, п. Каскара, ул. Школьная, д. 12</v>
      </c>
      <c r="H522" s="28" t="str">
        <f>Образование!H79</f>
        <v>Лукина Валентина Александровна, 8(3452) 760041</v>
      </c>
      <c r="I522" s="28" t="str">
        <f>Образование!I79</f>
        <v>МАОУ “Каскаринская СОШ”</v>
      </c>
      <c r="J522" s="28" t="str">
        <f>Образование!J79</f>
        <v>Здание</v>
      </c>
      <c r="K522" s="28" t="str">
        <f>Образование!K79</f>
        <v>Школа</v>
      </c>
      <c r="L522" s="28" t="str">
        <f>Образование!L79</f>
        <v>Тюменский район, п. Каскара, ул. Школьная, д. 12</v>
      </c>
      <c r="M522" s="28">
        <f>Образование!M79</f>
        <v>1968</v>
      </c>
      <c r="N522" s="28" t="str">
        <f>Образование!N79</f>
        <v>Муниципальная</v>
      </c>
      <c r="O522" s="28">
        <f>Образование!O79</f>
        <v>2019</v>
      </c>
      <c r="P522" s="28" t="str">
        <f>Образование!P79</f>
        <v>Не запланирован</v>
      </c>
      <c r="Q522" s="28" t="str">
        <f>Образование!Q79</f>
        <v>Паспорт доступности не разрботан</v>
      </c>
      <c r="R522" s="28" t="str">
        <f>Образование!R79</f>
        <v>ДУ</v>
      </c>
      <c r="S522" s="28" t="str">
        <f>Образование!S79</f>
        <v>-</v>
      </c>
      <c r="T522" s="28" t="str">
        <f>Образование!T79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2" s="28" t="str">
        <f>Образование!U79</f>
        <v>Дети</v>
      </c>
      <c r="V522" s="28" t="str">
        <f>Образование!V79</f>
        <v>К,О,С,У</v>
      </c>
      <c r="W522" s="28" t="str">
        <f>Образование!W79</f>
        <v>да</v>
      </c>
    </row>
    <row r="523" spans="1:23" ht="153">
      <c r="A523" s="27">
        <v>496</v>
      </c>
      <c r="B523" s="28" t="str">
        <f>Образование!B80</f>
        <v>Образование</v>
      </c>
      <c r="C523" s="28" t="str">
        <f>Образование!C80</f>
        <v>Департамент образования и науки Тюменской области</v>
      </c>
      <c r="D523" s="28" t="str">
        <f>Образование!D80</f>
        <v>Тюменский</v>
      </c>
      <c r="E523" s="28" t="str">
        <f>Образование!E80</f>
        <v>Муниципальное автономное общеобразовательное учреждение “Горьковская средняя общеобразовательная школа”</v>
      </c>
      <c r="F523" s="28" t="str">
        <f>Образование!F80</f>
        <v>МАОУ “Горьковская СОШ”</v>
      </c>
      <c r="G523" s="28" t="str">
        <f>Образование!G80</f>
        <v xml:space="preserve"> Тюменский район,
с.Горьковка ул.Молодежная,д.2а</v>
      </c>
      <c r="H523" s="28" t="str">
        <f>Образование!H80</f>
        <v>Левченко Ольга Викторовна, 8(3452) 766-081</v>
      </c>
      <c r="I523" s="28" t="str">
        <f>Образование!I80</f>
        <v xml:space="preserve">МАОУ “Горьковская СОШ” </v>
      </c>
      <c r="J523" s="28" t="str">
        <f>Образование!J80</f>
        <v>Здание</v>
      </c>
      <c r="K523" s="28" t="str">
        <f>Образование!K80</f>
        <v>Школа</v>
      </c>
      <c r="L523" s="28" t="str">
        <f>Образование!L80</f>
        <v xml:space="preserve"> Тюменский район,
с.Горьковка ул.Молодежная,д.2а</v>
      </c>
      <c r="M523" s="28">
        <f>Образование!M80</f>
        <v>1975</v>
      </c>
      <c r="N523" s="28" t="str">
        <f>Образование!N80</f>
        <v>Муниципальная</v>
      </c>
      <c r="O523" s="28">
        <f>Образование!O80</f>
        <v>2012</v>
      </c>
      <c r="P523" s="28" t="str">
        <f>Образование!P80</f>
        <v>Не запланирован</v>
      </c>
      <c r="Q523" s="28" t="str">
        <f>Образование!Q80</f>
        <v>Паспорт доступности не разрботан</v>
      </c>
      <c r="R523" s="28" t="str">
        <f>Образование!R80</f>
        <v xml:space="preserve">ДЧ </v>
      </c>
      <c r="S523" s="28" t="str">
        <f>Образование!S80</f>
        <v>-</v>
      </c>
      <c r="T523" s="28" t="str">
        <f>Образование!T80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3" s="28" t="str">
        <f>Образование!U80</f>
        <v>Дети</v>
      </c>
      <c r="V523" s="28" t="str">
        <f>Образование!V80</f>
        <v>О, У</v>
      </c>
      <c r="W523" s="28" t="str">
        <f>Образование!W80</f>
        <v>да</v>
      </c>
    </row>
    <row r="524" spans="1:23" ht="153">
      <c r="A524" s="27">
        <v>497</v>
      </c>
      <c r="B524" s="28" t="str">
        <f>Образование!B81</f>
        <v>Образование</v>
      </c>
      <c r="C524" s="28" t="str">
        <f>Образование!C81</f>
        <v>Департамент образования и науки Тюменской области</v>
      </c>
      <c r="D524" s="28" t="str">
        <f>Образование!D81</f>
        <v>Тюменский</v>
      </c>
      <c r="E524" s="28" t="str">
        <f>Образование!E81</f>
        <v>Муниципальное автономное общеобразовательное учреждение “Богандинская  средняя общеобразовательная школа №2”</v>
      </c>
      <c r="F524" s="28" t="str">
        <f>Образование!F81</f>
        <v>МАОУ “Богандинская СОШ  №2“</v>
      </c>
      <c r="G524" s="28" t="str">
        <f>Образование!G81</f>
        <v>Тюменский район,п.Богандинский,
пер.Садовый,д.1</v>
      </c>
      <c r="H524" s="28" t="str">
        <f>Образование!H81</f>
        <v>Полунина Светлана Анатольевна 8(3452) 720-020</v>
      </c>
      <c r="I524" s="28" t="str">
        <f>Образование!I81</f>
        <v>МАОУ “Богандинская СОШ  №2“</v>
      </c>
      <c r="J524" s="28" t="str">
        <f>Образование!J81</f>
        <v>Здание</v>
      </c>
      <c r="K524" s="28" t="str">
        <f>Образование!K81</f>
        <v>Школа</v>
      </c>
      <c r="L524" s="28" t="str">
        <f>Образование!L81</f>
        <v>Тюменский район,п.Богандинский,
пер.Садовый,д.1</v>
      </c>
      <c r="M524" s="28">
        <f>Образование!M81</f>
        <v>1990</v>
      </c>
      <c r="N524" s="28" t="str">
        <f>Образование!N81</f>
        <v>Муниципальная</v>
      </c>
      <c r="O524" s="28">
        <f>Образование!O81</f>
        <v>2015</v>
      </c>
      <c r="P524" s="28" t="str">
        <f>Образование!P81</f>
        <v>Не запланирован</v>
      </c>
      <c r="Q524" s="28" t="str">
        <f>Образование!Q81</f>
        <v>№131-ОО от 14.09.2020</v>
      </c>
      <c r="R524" s="28" t="str">
        <f>Образование!R81</f>
        <v xml:space="preserve">ДЧ </v>
      </c>
      <c r="S524" s="28" t="str">
        <f>Образование!S81</f>
        <v>+</v>
      </c>
      <c r="T524" s="28" t="str">
        <f>Образование!T81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4" s="28" t="str">
        <f>Образование!U81</f>
        <v>Дети</v>
      </c>
      <c r="V524" s="28" t="str">
        <f>Образование!V81</f>
        <v>О,У</v>
      </c>
      <c r="W524" s="28" t="str">
        <f>Образование!W81</f>
        <v>да</v>
      </c>
    </row>
    <row r="525" spans="1:23" ht="153">
      <c r="A525" s="27">
        <v>498</v>
      </c>
      <c r="B525" s="28" t="str">
        <f>Образование!B82</f>
        <v>Образование</v>
      </c>
      <c r="C525" s="28" t="str">
        <f>Образование!C82</f>
        <v>Департамент образования и науки Тюменской области</v>
      </c>
      <c r="D525" s="28" t="str">
        <f>Образование!D82</f>
        <v>Тюменский</v>
      </c>
      <c r="E525" s="28" t="str">
        <f>Образование!E82</f>
        <v>Муниципальное автономное общеобразвоательное учреждение “Московская средняя общеобразовательная школа”</v>
      </c>
      <c r="F525" s="28" t="str">
        <f>Образование!F82</f>
        <v>МАОУ “Московская СОШ”</v>
      </c>
      <c r="G525" s="28" t="str">
        <f>Образование!G82</f>
        <v>Тюменский район, п. Московский, ул. Озерная, д. 8</v>
      </c>
      <c r="H525" s="28" t="str">
        <f>Образование!H82</f>
        <v>Вальковская Анастасия Геннадьевна, 8 (3452) 765995</v>
      </c>
      <c r="I525" s="28" t="str">
        <f>Образование!I82</f>
        <v>СП ДО МАОУ “Московская СОШ” (дс “Сказка”)</v>
      </c>
      <c r="J525" s="28" t="str">
        <f>Образование!J82</f>
        <v>Здание</v>
      </c>
      <c r="K525" s="28" t="str">
        <f>Образование!K82</f>
        <v>Детский сад</v>
      </c>
      <c r="L525" s="28" t="str">
        <f>Образование!L82</f>
        <v>Тюменский район, п. Московский, ул. Бурлаки, д. 16</v>
      </c>
      <c r="M525" s="28">
        <f>Образование!M82</f>
        <v>1968</v>
      </c>
      <c r="N525" s="28" t="str">
        <f>Образование!N82</f>
        <v>Муниципальная</v>
      </c>
      <c r="O525" s="28">
        <f>Образование!O82</f>
        <v>2019</v>
      </c>
      <c r="P525" s="28">
        <f>Образование!P82</f>
        <v>2021</v>
      </c>
      <c r="Q525" s="28" t="str">
        <f>Образование!Q82</f>
        <v>№ 26-Тмнр от 02.03.2021</v>
      </c>
      <c r="R525" s="28" t="str">
        <f>Образование!R82</f>
        <v>ДП-И(У)
ДУ(О,С, Г)
ВНД (К)</v>
      </c>
      <c r="S525" s="28" t="str">
        <f>Образование!S82</f>
        <v>-</v>
      </c>
      <c r="T525" s="28" t="str">
        <f>Образование!T82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5" s="28" t="str">
        <f>Образование!U82</f>
        <v>Дети</v>
      </c>
      <c r="V525" s="28" t="str">
        <f>Образование!V82</f>
        <v>К,О</v>
      </c>
      <c r="W525" s="28" t="str">
        <f>Образование!W82</f>
        <v>да</v>
      </c>
    </row>
    <row r="526" spans="1:23" ht="153">
      <c r="A526" s="27">
        <v>499</v>
      </c>
      <c r="B526" s="28" t="str">
        <f>Образование!B83</f>
        <v>Образование</v>
      </c>
      <c r="C526" s="28" t="str">
        <f>Образование!C83</f>
        <v>Департамент образования и науки Тюменской области</v>
      </c>
      <c r="D526" s="28" t="str">
        <f>Образование!D83</f>
        <v>Тюменский</v>
      </c>
      <c r="E526" s="28" t="str">
        <f>Образование!E83</f>
        <v>Муниципальное автономное общеобразвоательное учреждение “Луговская средняя общеобразовательная школа”</v>
      </c>
      <c r="F526" s="28" t="str">
        <f>Образование!F83</f>
        <v>МАОУ “Луговская СОШ”</v>
      </c>
      <c r="G526" s="28" t="str">
        <f>Образование!G83</f>
        <v xml:space="preserve"> Тюменский район, с. Луговое ул.Плодовая, 3 А</v>
      </c>
      <c r="H526" s="28" t="str">
        <f>Образование!H83</f>
        <v>Лященко Наталья викторовна 8(3452) 771-841</v>
      </c>
      <c r="I526" s="28" t="str">
        <f>Образование!I83</f>
        <v>СП ДО МАОУ “Луговская СОШ” (д/с “Вишенка”)</v>
      </c>
      <c r="J526" s="28" t="str">
        <f>Образование!J83</f>
        <v>Здание</v>
      </c>
      <c r="K526" s="28" t="str">
        <f>Образование!K83</f>
        <v>Детский сад</v>
      </c>
      <c r="L526" s="28" t="str">
        <f>Образование!L83</f>
        <v xml:space="preserve"> Тюменский район, с. Луговое ул.Плодовая, 3 А</v>
      </c>
      <c r="M526" s="28">
        <f>Образование!M83</f>
        <v>2010</v>
      </c>
      <c r="N526" s="28" t="str">
        <f>Образование!N83</f>
        <v>Муниципальная</v>
      </c>
      <c r="O526" s="28">
        <f>Образование!O83</f>
        <v>2020</v>
      </c>
      <c r="P526" s="28" t="str">
        <f>Образование!P83</f>
        <v>Не запланирован</v>
      </c>
      <c r="Q526" s="28" t="str">
        <f>Образование!Q83</f>
        <v>№169-ОО от 25.12.2020</v>
      </c>
      <c r="R526" s="28" t="str">
        <f>Образование!R83</f>
        <v>ДУ</v>
      </c>
      <c r="S526" s="28" t="str">
        <f>Образование!S83</f>
        <v>-</v>
      </c>
      <c r="T526" s="28" t="str">
        <f>Образование!T83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6" s="28" t="str">
        <f>Образование!U83</f>
        <v>Дети</v>
      </c>
      <c r="V526" s="28" t="str">
        <f>Образование!V83</f>
        <v>О</v>
      </c>
      <c r="W526" s="28" t="str">
        <f>Образование!W83</f>
        <v>да</v>
      </c>
    </row>
    <row r="527" spans="1:23" ht="267.75">
      <c r="A527" s="27">
        <v>500</v>
      </c>
      <c r="B527" s="28" t="str">
        <f>Образование!B84</f>
        <v>Образование</v>
      </c>
      <c r="C527" s="28" t="str">
        <f>Образование!C84</f>
        <v>Департамент образования и науки Тюменской области</v>
      </c>
      <c r="D527" s="28" t="str">
        <f>Образование!D84</f>
        <v>Тюменский</v>
      </c>
      <c r="E527" s="28" t="str">
        <f>Образование!E84</f>
        <v>Муниципальное автономное дошкольное образовательное учреждение Тюменского муниципального района Боровский детский сад "Журавушка" общеразвивающего вида с приоритетным осуществлением деятельности по познавательно-речевому направлению развития детей</v>
      </c>
      <c r="F527" s="28" t="str">
        <f>Образование!F84</f>
        <v>МАДОУ Боровкий детский сад “Журавушка” (корпус “Караблик”)</v>
      </c>
      <c r="G527" s="28" t="str">
        <f>Образование!G84</f>
        <v xml:space="preserve"> Тюменский район, р.п. Боровский, ул. Советская, 20 стр.1 </v>
      </c>
      <c r="H527" s="28" t="str">
        <f>Образование!H84</f>
        <v>Макеева Лариса Юрьевна
8(3452) 722-569</v>
      </c>
      <c r="I527" s="28" t="str">
        <f>Образование!I84</f>
        <v>МАДОУ Боровкий детский сад “Журавушка” (корпус “Караблик”)</v>
      </c>
      <c r="J527" s="28" t="str">
        <f>Образование!J84</f>
        <v>Здание</v>
      </c>
      <c r="K527" s="28" t="str">
        <f>Образование!K84</f>
        <v>Детский сад</v>
      </c>
      <c r="L527" s="28" t="str">
        <f>Образование!L84</f>
        <v xml:space="preserve"> Тюменский район, р.п. Боровский, ул. Советская, 20 стр.1 </v>
      </c>
      <c r="M527" s="28">
        <f>Образование!M84</f>
        <v>2019</v>
      </c>
      <c r="N527" s="28" t="str">
        <f>Образование!N84</f>
        <v>Муниципальная</v>
      </c>
      <c r="O527" s="28" t="str">
        <f>Образование!O84</f>
        <v>-</v>
      </c>
      <c r="P527" s="28" t="str">
        <f>Образование!P84</f>
        <v>Не запланирован</v>
      </c>
      <c r="Q527" s="28" t="str">
        <f>Образование!Q84</f>
        <v>№ 130-00 от 01.10.2020</v>
      </c>
      <c r="R527" s="28" t="str">
        <f>Образование!R84</f>
        <v xml:space="preserve">ДЧ </v>
      </c>
      <c r="S527" s="28" t="str">
        <f>Образование!S84</f>
        <v>+</v>
      </c>
      <c r="T527" s="28" t="str">
        <f>Образование!T84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7" s="28" t="str">
        <f>Образование!U84</f>
        <v>Дети</v>
      </c>
      <c r="V527" s="28" t="str">
        <f>Образование!V84</f>
        <v>О</v>
      </c>
      <c r="W527" s="28" t="str">
        <f>Образование!W84</f>
        <v>да</v>
      </c>
    </row>
    <row r="528" spans="1:23" ht="153">
      <c r="A528" s="27">
        <v>501</v>
      </c>
      <c r="B528" s="28" t="str">
        <f>Образование!B85</f>
        <v>Образование</v>
      </c>
      <c r="C528" s="28" t="str">
        <f>Образование!C85</f>
        <v>Департамент образования и науки Тюменской области</v>
      </c>
      <c r="D528" s="28" t="str">
        <f>Образование!D85</f>
        <v>Тюменский</v>
      </c>
      <c r="E528" s="28" t="str">
        <f>Образование!E85</f>
        <v>Муниципальное автономное дошкольное образовательное учреждение Тюменского муниципального района Каскаринский детский сад " Золотой петушок"</v>
      </c>
      <c r="F528" s="28" t="str">
        <f>Образование!F85</f>
        <v>МАДОУ Каскаринский детский сад “Золотой петушок”</v>
      </c>
      <c r="G528" s="28" t="str">
        <f>Образование!G85</f>
        <v>, Тюменский район, с. Каскара, ул.Школьная, 4</v>
      </c>
      <c r="H528" s="28" t="str">
        <f>Образование!H85</f>
        <v>Симайченкова Лариса Юрьевна 8(3452) 760-897</v>
      </c>
      <c r="I528" s="28" t="str">
        <f>Образование!I85</f>
        <v>МАДОУ Каскаринский детский сад “Золотой петушок”</v>
      </c>
      <c r="J528" s="28" t="str">
        <f>Образование!J85</f>
        <v>Здание</v>
      </c>
      <c r="K528" s="28" t="str">
        <f>Образование!K85</f>
        <v>Детский сад</v>
      </c>
      <c r="L528" s="28" t="str">
        <f>Образование!L85</f>
        <v>, Тюменский район, с. Каскара, ул.Школьная, 4</v>
      </c>
      <c r="M528" s="28">
        <f>Образование!M85</f>
        <v>1976</v>
      </c>
      <c r="N528" s="28" t="str">
        <f>Образование!N85</f>
        <v>Муниципальная</v>
      </c>
      <c r="O528" s="28">
        <f>Образование!O85</f>
        <v>2011</v>
      </c>
      <c r="P528" s="28" t="str">
        <f>Образование!P85</f>
        <v>Не запланирован</v>
      </c>
      <c r="Q528" s="28" t="str">
        <f>Образование!Q85</f>
        <v>Паспорт доступности не разрботан</v>
      </c>
      <c r="R528" s="28" t="str">
        <f>Образование!R85</f>
        <v xml:space="preserve">ДЧ </v>
      </c>
      <c r="S528" s="28" t="str">
        <f>Образование!S85</f>
        <v>-</v>
      </c>
      <c r="T528" s="28" t="str">
        <f>Образование!T85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8" s="28" t="str">
        <f>Образование!U85</f>
        <v>Дети</v>
      </c>
      <c r="V528" s="28" t="str">
        <f>Образование!V85</f>
        <v>О</v>
      </c>
      <c r="W528" s="28" t="str">
        <f>Образование!W85</f>
        <v>да</v>
      </c>
    </row>
    <row r="529" spans="1:23" ht="153">
      <c r="A529" s="27">
        <v>502</v>
      </c>
      <c r="B529" s="28" t="str">
        <f>Образование!B86</f>
        <v>Образование</v>
      </c>
      <c r="C529" s="28" t="str">
        <f>Образование!C86</f>
        <v>Департамент образования и науки Тюменской области</v>
      </c>
      <c r="D529" s="28" t="str">
        <f>Образование!D86</f>
        <v>Тюменский</v>
      </c>
      <c r="E529" s="28" t="str">
        <f>Образование!E86</f>
        <v xml:space="preserve"> Муниципальное автономное общеобразвоательное учреждение “Переваловская средняя общеобразовательная школа”</v>
      </c>
      <c r="F529" s="28" t="str">
        <f>Образование!F86</f>
        <v>МАОУ Переваловская СОШ</v>
      </c>
      <c r="G529" s="28" t="str">
        <f>Образование!G86</f>
        <v>Тюменский район, д.Ушакова, (мкр. Молодёжный), ул. Лесная, д.31</v>
      </c>
      <c r="H529" s="28" t="str">
        <f>Образование!H86</f>
        <v>Попова Наталья Владимировна 8 (3452) 689-953</v>
      </c>
      <c r="I529" s="28" t="str">
        <f>Образование!I86</f>
        <v xml:space="preserve"> СП ДО МАОУ Переваловская СОШ ( д/с Золотая рыбка)</v>
      </c>
      <c r="J529" s="28" t="str">
        <f>Образование!J86</f>
        <v>Здание</v>
      </c>
      <c r="K529" s="28" t="str">
        <f>Образование!K86</f>
        <v>Детский сад</v>
      </c>
      <c r="L529" s="28" t="str">
        <f>Образование!L86</f>
        <v>Тюменский район, д.Ушакова, (мкр. Молодёжный), ул. Лесная, д.31</v>
      </c>
      <c r="M529" s="28">
        <f>Образование!M86</f>
        <v>2011</v>
      </c>
      <c r="N529" s="28" t="str">
        <f>Образование!N86</f>
        <v>Муниципальная</v>
      </c>
      <c r="O529" s="28" t="str">
        <f>Образование!O86</f>
        <v>-</v>
      </c>
      <c r="P529" s="28" t="str">
        <f>Образование!P86</f>
        <v>Не запланирован</v>
      </c>
      <c r="Q529" s="28" t="str">
        <f>Образование!Q86</f>
        <v>Паспорт доступности не разрботан</v>
      </c>
      <c r="R529" s="28" t="str">
        <f>Образование!R86</f>
        <v xml:space="preserve">ДЧ </v>
      </c>
      <c r="S529" s="28" t="str">
        <f>Образование!S86</f>
        <v>-</v>
      </c>
      <c r="T529" s="28" t="str">
        <f>Образование!T86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529" s="28" t="str">
        <f>Образование!U86</f>
        <v>Дети</v>
      </c>
      <c r="V529" s="28">
        <f>Образование!V86</f>
        <v>0</v>
      </c>
      <c r="W529" s="28" t="str">
        <f>Образование!W86</f>
        <v>да</v>
      </c>
    </row>
    <row r="530" spans="1:23" ht="114.75">
      <c r="A530" s="27">
        <v>503</v>
      </c>
      <c r="B530" s="28" t="str">
        <f>Культура!B70</f>
        <v>Культура</v>
      </c>
      <c r="C530" s="28" t="str">
        <f>Культура!C70</f>
        <v>Департамент культуры Тюменской области</v>
      </c>
      <c r="D530" s="28" t="str">
        <f>Культура!D70</f>
        <v>Тюменский</v>
      </c>
      <c r="E530" s="28" t="str">
        <f>Культура!E70</f>
        <v>Муниципальное автономное учреждение Тюменского муниципального района “центр культуры и досуга “Премьера”</v>
      </c>
      <c r="F530" s="28" t="str">
        <f>Культура!F70</f>
        <v>МАУ ТМР "ЦКиД "Премьера"</v>
      </c>
      <c r="G530" s="28" t="str">
        <f>Культура!G70</f>
        <v>Тюменский район, р.п. Богандинский, ул. Юбилейная, д. 3А</v>
      </c>
      <c r="H530" s="28" t="str">
        <f>Культура!H70</f>
        <v>Емельянова Татьяна Викторовна, 8 (3452) 720603</v>
      </c>
      <c r="I530" s="28" t="str">
        <f>Культура!I70</f>
        <v>ЦКиД "Премьера"</v>
      </c>
      <c r="J530" s="28" t="str">
        <f>Культура!J70</f>
        <v>Часть здания</v>
      </c>
      <c r="K530" s="28" t="str">
        <f>Культура!K70</f>
        <v>Дом культуры</v>
      </c>
      <c r="L530" s="28" t="str">
        <f>Культура!L70</f>
        <v>Тюменский район, р.п. Богандинский, ул. Юбилейная, д. 3А</v>
      </c>
      <c r="M530" s="28">
        <f>Культура!M70</f>
        <v>1986</v>
      </c>
      <c r="N530" s="28" t="str">
        <f>Культура!N70</f>
        <v>Муниципальная</v>
      </c>
      <c r="O530" s="28">
        <f>Культура!O70</f>
        <v>2012</v>
      </c>
      <c r="P530" s="28" t="str">
        <f>Культура!P70</f>
        <v>Не запланирован</v>
      </c>
      <c r="Q530" s="28" t="str">
        <f>Культура!Q70</f>
        <v>№ 92-КИ от 07.06.2019</v>
      </c>
      <c r="R530" s="28" t="str">
        <f>Культура!R70</f>
        <v>ДУ</v>
      </c>
      <c r="S530" s="28" t="str">
        <f>Культура!S70</f>
        <v>+</v>
      </c>
      <c r="T530" s="28" t="str">
        <f>Культура!T70</f>
        <v>Предоставление населению услуг в области культуры и сфере досуга</v>
      </c>
      <c r="U530" s="28" t="str">
        <f>Культура!U70</f>
        <v>Все возрастные категории</v>
      </c>
      <c r="V530" s="28" t="str">
        <f>Культура!V70</f>
        <v>К,О,С,Г,У</v>
      </c>
      <c r="W530" s="28" t="str">
        <f>Культура!W70</f>
        <v>нет</v>
      </c>
    </row>
    <row r="531" spans="1:23" ht="102">
      <c r="A531" s="27">
        <v>504</v>
      </c>
      <c r="B531" s="28" t="str">
        <f>Культура!B71</f>
        <v>Культура</v>
      </c>
      <c r="C531" s="28" t="str">
        <f>Культура!C71</f>
        <v>Департамент культуры Тюменской области</v>
      </c>
      <c r="D531" s="28" t="str">
        <f>Культура!D71</f>
        <v>Тюменский</v>
      </c>
      <c r="E531" s="28" t="str">
        <f>Культура!E71</f>
        <v>Муниципальное автономное учреждение Тюменского муниципального района “Центр культуры и досуга “Калинка</v>
      </c>
      <c r="F531" s="28" t="str">
        <f>Культура!F71</f>
        <v>МАУ ТМР "ЦКиД "Калинка"</v>
      </c>
      <c r="G531" s="28" t="str">
        <f>Культура!G71</f>
        <v>Тюменский район, с. Кулаково, ул. Семеновых, д. 80</v>
      </c>
      <c r="H531" s="28" t="str">
        <f>Культура!H71</f>
        <v>Коваленко Оксана Александровна, 8(3452)777-173</v>
      </c>
      <c r="I531" s="28" t="str">
        <f>Культура!I71</f>
        <v>Каменский сельский клуб</v>
      </c>
      <c r="J531" s="28" t="str">
        <f>Культура!J71</f>
        <v>Здание</v>
      </c>
      <c r="K531" s="28" t="str">
        <f>Культура!K71</f>
        <v>Дом культуры</v>
      </c>
      <c r="L531" s="28" t="str">
        <f>Культура!L71</f>
        <v>Тюменский район, с. Каменка, ул. Новая, д. 17</v>
      </c>
      <c r="M531" s="28">
        <f>Культура!M71</f>
        <v>1985</v>
      </c>
      <c r="N531" s="28" t="str">
        <f>Культура!N71</f>
        <v>Муниципальная</v>
      </c>
      <c r="O531" s="28" t="str">
        <f>Культура!O71</f>
        <v>-</v>
      </c>
      <c r="P531" s="28" t="str">
        <f>Культура!P71</f>
        <v>Не запланирован</v>
      </c>
      <c r="Q531" s="28" t="str">
        <f>Культура!Q71</f>
        <v>№ 108-КИ от 21.12.2020</v>
      </c>
      <c r="R531" s="28" t="str">
        <f>Культура!R71</f>
        <v>ДУ-В</v>
      </c>
      <c r="S531" s="28" t="str">
        <f>Культура!S71</f>
        <v>+</v>
      </c>
      <c r="T531" s="28" t="str">
        <f>Культура!T71</f>
        <v>Предоставление населению услуг в области культуры и сфере досуга</v>
      </c>
      <c r="U531" s="28" t="str">
        <f>Культура!U71</f>
        <v>Все возрастные категории</v>
      </c>
      <c r="V531" s="28" t="str">
        <f>Культура!V71</f>
        <v>К,О,С,Г,У</v>
      </c>
      <c r="W531" s="28" t="str">
        <f>Культура!W71</f>
        <v>нет</v>
      </c>
    </row>
    <row r="532" spans="1:23" ht="114.75">
      <c r="A532" s="27">
        <v>505</v>
      </c>
      <c r="B532" s="28" t="str">
        <f>Культура!B72</f>
        <v>Культура</v>
      </c>
      <c r="C532" s="28" t="str">
        <f>Культура!C72</f>
        <v>Департамент культуры Тюменской области</v>
      </c>
      <c r="D532" s="28" t="str">
        <f>Культура!D72</f>
        <v>Тюменский</v>
      </c>
      <c r="E532" s="28" t="str">
        <f>Культура!E72</f>
        <v>Муниципальное автономное учреждение Тюменского муниципального района “Центр культуры и досуга “Юность”</v>
      </c>
      <c r="F532" s="28" t="str">
        <f>Культура!F72</f>
        <v>МАУ ТМР "ЦКиД "Юность"</v>
      </c>
      <c r="G532" s="28" t="str">
        <f>Культура!G72</f>
        <v>Тюменский район, с. Каскара, ул. Ленина, д. 7</v>
      </c>
      <c r="H532" s="28" t="str">
        <f>Культура!H72</f>
        <v>Антонова Ирина Артековна, 8 (3452) 760799</v>
      </c>
      <c r="I532" s="28" t="str">
        <f>Культура!I72</f>
        <v>ЦкиД "Юность"</v>
      </c>
      <c r="J532" s="28" t="str">
        <f>Культура!J72</f>
        <v>Здание</v>
      </c>
      <c r="K532" s="28" t="str">
        <f>Культура!K72</f>
        <v>Дом культуры</v>
      </c>
      <c r="L532" s="28" t="str">
        <f>Культура!L72</f>
        <v>Тюменский район, с. Каскара, ул. Ленина, д. 7</v>
      </c>
      <c r="M532" s="28">
        <f>Культура!M72</f>
        <v>1983</v>
      </c>
      <c r="N532" s="28" t="str">
        <f>Культура!N72</f>
        <v>Муниципальная</v>
      </c>
      <c r="O532" s="28">
        <f>Культура!O72</f>
        <v>2017</v>
      </c>
      <c r="P532" s="28">
        <f>Культура!P72</f>
        <v>2020</v>
      </c>
      <c r="Q532" s="28" t="str">
        <f>Культура!Q72</f>
        <v>№ 84-КИ от 14.08.2018</v>
      </c>
      <c r="R532" s="28" t="str">
        <f>Культура!R72</f>
        <v>ВНД</v>
      </c>
      <c r="S532" s="28" t="str">
        <f>Культура!S72</f>
        <v>+</v>
      </c>
      <c r="T532" s="28" t="str">
        <f>Культура!T72</f>
        <v>Предоставление населению услуг в области культуры и сфере досуга</v>
      </c>
      <c r="U532" s="28" t="str">
        <f>Культура!U72</f>
        <v xml:space="preserve">Граждане от 7 до 80 лет </v>
      </c>
      <c r="V532" s="28" t="str">
        <f>Культура!V72</f>
        <v>К,О,С,Г,У</v>
      </c>
      <c r="W532" s="28" t="str">
        <f>Культура!W72</f>
        <v>нет</v>
      </c>
    </row>
    <row r="533" spans="1:23" ht="114.75">
      <c r="A533" s="27">
        <v>506</v>
      </c>
      <c r="B533" s="28" t="str">
        <f>Культура!B73</f>
        <v>Культура</v>
      </c>
      <c r="C533" s="28" t="str">
        <f>Культура!C73</f>
        <v>Департамент культуры Тюменской области</v>
      </c>
      <c r="D533" s="28" t="str">
        <f>Культура!D73</f>
        <v>Тюменский</v>
      </c>
      <c r="E533" s="28" t="str">
        <f>Культура!E73</f>
        <v>Муниципальное автономное учреждение Тюменского муниципального района «Центр культуры и досуга «Вернисаж»</v>
      </c>
      <c r="F533" s="28" t="str">
        <f>Культура!F73</f>
        <v>МАУ ТМР «ЦКиД «Вернисаж»</v>
      </c>
      <c r="G533" s="28" t="str">
        <f>Культура!G73</f>
        <v>Тюменский район, п. Винзили, ул. Дружбы, д. 1</v>
      </c>
      <c r="H533" s="28" t="str">
        <f>Культура!H73</f>
        <v>Горецкая Светлана Валериевна
8(3452)727-342</v>
      </c>
      <c r="I533" s="28" t="str">
        <f>Культура!I73</f>
        <v>ЦКиД «Вернисаж»</v>
      </c>
      <c r="J533" s="28" t="str">
        <f>Культура!J73</f>
        <v>Здание</v>
      </c>
      <c r="K533" s="28" t="str">
        <f>Культура!K73</f>
        <v>Дом культуры</v>
      </c>
      <c r="L533" s="28" t="str">
        <f>Культура!L73</f>
        <v>Тюменский район, п. Винзили, ул. Дружбы, д. 1</v>
      </c>
      <c r="M533" s="28">
        <f>Культура!M73</f>
        <v>2018</v>
      </c>
      <c r="N533" s="28" t="str">
        <f>Культура!N73</f>
        <v>Муниципальная</v>
      </c>
      <c r="O533" s="28" t="str">
        <f>Культура!O73</f>
        <v>-</v>
      </c>
      <c r="P533" s="28" t="str">
        <f>Культура!P73</f>
        <v>Не запланирован</v>
      </c>
      <c r="Q533" s="28" t="str">
        <f>Культура!Q73</f>
        <v>№ 23 -Тмнр от 09.10.2020</v>
      </c>
      <c r="R533" s="28" t="str">
        <f>Культура!R73</f>
        <v>ДП-И (У), ДУ (К, О, С, Г)</v>
      </c>
      <c r="S533" s="28" t="str">
        <f>Культура!S73</f>
        <v xml:space="preserve"> -</v>
      </c>
      <c r="T533" s="28" t="str">
        <f>Культура!T73</f>
        <v>Предоставление населению услуг в области культуры и сфере досуга</v>
      </c>
      <c r="U533" s="28" t="str">
        <f>Культура!U73</f>
        <v>Все возрастные категории</v>
      </c>
      <c r="V533" s="28" t="str">
        <f>Культура!V73</f>
        <v>К,О,С,Г,У</v>
      </c>
      <c r="W533" s="28" t="str">
        <f>Культура!W73</f>
        <v>нет</v>
      </c>
    </row>
    <row r="534" spans="1:23" ht="114.75">
      <c r="A534" s="27">
        <v>507</v>
      </c>
      <c r="B534" s="28" t="str">
        <f>Культура!B74</f>
        <v>Культура</v>
      </c>
      <c r="C534" s="28" t="str">
        <f>Культура!C74</f>
        <v>Департамент культуры Тюменской области</v>
      </c>
      <c r="D534" s="28" t="str">
        <f>Культура!D74</f>
        <v>Тюменский</v>
      </c>
      <c r="E534" s="28" t="str">
        <f>Культура!E74</f>
        <v>Муниципальное автономное учреждение Тюменского муниципального района «Центр культуры и досуга «Вернисаж»</v>
      </c>
      <c r="F534" s="28" t="str">
        <f>Культура!F74</f>
        <v>МАУ ТМР «ЦКиД «Вернисаж»</v>
      </c>
      <c r="G534" s="28" t="str">
        <f>Культура!G74</f>
        <v>Тюменский район, п. Винзили, ул. Дружбы, д. 1</v>
      </c>
      <c r="H534" s="28" t="str">
        <f>Культура!H74</f>
        <v>Горецкая Светлана Валериевна
8(3452)727-342</v>
      </c>
      <c r="I534" s="28" t="str">
        <f>Культура!I74</f>
        <v>Богандинский сельский клуб</v>
      </c>
      <c r="J534" s="28" t="str">
        <f>Культура!J74</f>
        <v>Здание</v>
      </c>
      <c r="K534" s="28" t="str">
        <f>Культура!K74</f>
        <v>Дом культуры</v>
      </c>
      <c r="L534" s="28" t="str">
        <f>Культура!L74</f>
        <v>Тюменский район, 
с. Богандинское
ул. Садовая, д. 1</v>
      </c>
      <c r="M534" s="28">
        <f>Культура!M74</f>
        <v>2019</v>
      </c>
      <c r="N534" s="28" t="str">
        <f>Культура!N74</f>
        <v>Муниципальная</v>
      </c>
      <c r="O534" s="28" t="str">
        <f>Культура!O74</f>
        <v>-</v>
      </c>
      <c r="P534" s="28" t="str">
        <f>Культура!P74</f>
        <v>Не запланирован</v>
      </c>
      <c r="Q534" s="28" t="str">
        <f>Культура!Q74</f>
        <v>№ 24 -Тмнр от 09.10.2020</v>
      </c>
      <c r="R534" s="28" t="str">
        <f>Культура!R74</f>
        <v>ДП-И (У), ДУ (К, О, С, Г)</v>
      </c>
      <c r="S534" s="28" t="str">
        <f>Культура!S74</f>
        <v>+</v>
      </c>
      <c r="T534" s="28" t="str">
        <f>Культура!T74</f>
        <v>Предоставление населению услуг в области культуры и сфере досуга</v>
      </c>
      <c r="U534" s="28" t="str">
        <f>Культура!U74</f>
        <v>Все категории населения</v>
      </c>
      <c r="V534" s="28" t="str">
        <f>Культура!V74</f>
        <v>К,О,С,Г,У</v>
      </c>
      <c r="W534" s="28" t="str">
        <f>Культура!W74</f>
        <v>нет</v>
      </c>
    </row>
    <row r="535" spans="1:23" ht="114.75">
      <c r="A535" s="27">
        <v>508</v>
      </c>
      <c r="B535" s="28" t="str">
        <f>Культура!B75</f>
        <v>Дополнительное образование в сфере культуры</v>
      </c>
      <c r="C535" s="28" t="str">
        <f>Культура!C75</f>
        <v>Департамент культуры Тюменской области</v>
      </c>
      <c r="D535" s="28" t="str">
        <f>Культура!D75</f>
        <v>Тюменский</v>
      </c>
      <c r="E535" s="28" t="str">
        <f>Культура!E75</f>
        <v>Муниципальное автономное учреждение дополнительного образования “Боровская детская школа искусств “Фантазия”</v>
      </c>
      <c r="F535" s="28" t="str">
        <f>Культура!F75</f>
        <v>МАУ ДО”Боровская ДШИ “Фантазия”</v>
      </c>
      <c r="G535" s="28" t="str">
        <f>Культура!G75</f>
        <v>Тюменский район, п. Боровский, ул. Октябрьская, д. 3А</v>
      </c>
      <c r="H535" s="28" t="str">
        <f>Культура!H75</f>
        <v>Кондратенко Ирина Александровна, 8(3452)722-738</v>
      </c>
      <c r="I535" s="28" t="str">
        <f>Культура!I75</f>
        <v>Боровская ДШИ "Фантазия"</v>
      </c>
      <c r="J535" s="28" t="str">
        <f>Культура!J75</f>
        <v>Здание</v>
      </c>
      <c r="K535" s="28" t="str">
        <f>Культура!K75</f>
        <v>Школа искусств</v>
      </c>
      <c r="L535" s="28" t="str">
        <f>Культура!L75</f>
        <v>Тюменский район, п. Боровский, ул. Октябрьская, д. 3А</v>
      </c>
      <c r="M535" s="28">
        <f>Культура!M75</f>
        <v>1986</v>
      </c>
      <c r="N535" s="28" t="str">
        <f>Культура!N75</f>
        <v>Муниципальная</v>
      </c>
      <c r="O535" s="28">
        <f>Культура!O75</f>
        <v>2015</v>
      </c>
      <c r="P535" s="28" t="str">
        <f>Культура!P75</f>
        <v>Не запланирован</v>
      </c>
      <c r="Q535" s="28" t="str">
        <f>Культура!Q75</f>
        <v>№ 77-ОО от 03.12.2019</v>
      </c>
      <c r="R535" s="28" t="str">
        <f>Культура!R75</f>
        <v xml:space="preserve">ДУ </v>
      </c>
      <c r="S535" s="28" t="str">
        <f>Культура!S75</f>
        <v>+</v>
      </c>
      <c r="T535" s="28" t="str">
        <f>Культура!T75</f>
        <v>Предоставление населению услуг в области культуры и сфере досуга</v>
      </c>
      <c r="U535" s="28" t="str">
        <f>Культура!U75</f>
        <v>Дети,подростки, взрослые трудоспособного возраста</v>
      </c>
      <c r="V535" s="28" t="str">
        <f>Культура!V75</f>
        <v>К,О,С,Г</v>
      </c>
      <c r="W535" s="28" t="str">
        <f>Культура!W75</f>
        <v>нет</v>
      </c>
    </row>
    <row r="536" spans="1:23" ht="114.75">
      <c r="A536" s="27">
        <v>509</v>
      </c>
      <c r="B536" s="28" t="str">
        <f>Культура!B76</f>
        <v>Дополнительное образование в сфере культуры</v>
      </c>
      <c r="C536" s="28" t="str">
        <f>Культура!C76</f>
        <v>Департамент культуры Тюменской области</v>
      </c>
      <c r="D536" s="28" t="str">
        <f>Культура!D76</f>
        <v>Тюменский</v>
      </c>
      <c r="E536" s="28" t="str">
        <f>Культура!E76</f>
        <v>Муниципальное автономное учреждение дополнительного образования “Винзилинская детская школа искусств “Мечта”</v>
      </c>
      <c r="F536" s="28" t="str">
        <f>Культура!F76</f>
        <v>МАУ ДО”Винзилинская ДШИ “Мечта”</v>
      </c>
      <c r="G536" s="28" t="str">
        <f>Культура!G76</f>
        <v>Тюменский район, п. Винзили, ул. Заводская, д. 18А/1</v>
      </c>
      <c r="H536" s="28" t="str">
        <f>Культура!H76</f>
        <v>Лукьянова Анна Александровна, 8 (3452) 727254, 727300</v>
      </c>
      <c r="I536" s="28" t="str">
        <f>Культура!I76</f>
        <v>Винзилинская детская школа искусств</v>
      </c>
      <c r="J536" s="28" t="str">
        <f>Культура!J76</f>
        <v>Здание</v>
      </c>
      <c r="K536" s="28" t="str">
        <f>Культура!K76</f>
        <v>Школа искусств</v>
      </c>
      <c r="L536" s="28" t="str">
        <f>Культура!L76</f>
        <v>Тюменский район, п. Винзили, ул. Заводская, д. 18А/1</v>
      </c>
      <c r="M536" s="28">
        <f>Культура!M76</f>
        <v>1991</v>
      </c>
      <c r="N536" s="28" t="str">
        <f>Культура!N76</f>
        <v>Муниципальная</v>
      </c>
      <c r="O536" s="28" t="str">
        <f>Культура!O76</f>
        <v>-</v>
      </c>
      <c r="P536" s="28" t="str">
        <f>Культура!P76</f>
        <v>Не запланирован</v>
      </c>
      <c r="Q536" s="28" t="str">
        <f>Культура!Q76</f>
        <v>№ 64-ОО от 09.07.2018</v>
      </c>
      <c r="R536" s="28" t="str">
        <f>Культура!R76</f>
        <v>ВНД</v>
      </c>
      <c r="S536" s="28" t="str">
        <f>Культура!S76</f>
        <v>+</v>
      </c>
      <c r="T536" s="28" t="str">
        <f>Культура!T76</f>
        <v>Предоставление населению услуг в области культуры и сфере досуга</v>
      </c>
      <c r="U536" s="28" t="str">
        <f>Культура!U76</f>
        <v>Все возрастные категории</v>
      </c>
      <c r="V536" s="28" t="str">
        <f>Культура!V76</f>
        <v>О,С,Г,У</v>
      </c>
      <c r="W536" s="28" t="str">
        <f>Культура!W76</f>
        <v>нет</v>
      </c>
    </row>
    <row r="537" spans="1:23" ht="114.75">
      <c r="A537" s="27">
        <v>510</v>
      </c>
      <c r="B537" s="28" t="str">
        <f>Культура!B77</f>
        <v>Дополнительное образование в сфере культуры</v>
      </c>
      <c r="C537" s="28" t="str">
        <f>Культура!C77</f>
        <v>Департамент культуры Тюменской области</v>
      </c>
      <c r="D537" s="28" t="str">
        <f>Культура!D77</f>
        <v>Тюменский</v>
      </c>
      <c r="E537" s="28" t="str">
        <f>Культура!E77</f>
        <v>Муниципальное автономное учреждение дополнительного образования “Богандинская детская школа искусств “Вдохновение”</v>
      </c>
      <c r="F537" s="28" t="str">
        <f>Культура!F77</f>
        <v>МАУ ДО”Богандинская ДШИ “Вдохновение”</v>
      </c>
      <c r="G537" s="28" t="str">
        <f>Культура!G77</f>
        <v>Тюменский район, р.п. Богандиинский, ул. Юбилейная, д. 5/2</v>
      </c>
      <c r="H537" s="28" t="str">
        <f>Культура!H77</f>
        <v>Говорова Марина Александровна, 8 (3452) 720111</v>
      </c>
      <c r="I537" s="28" t="str">
        <f>Культура!I77</f>
        <v>Богандинская ДШИ "Вдохновение"</v>
      </c>
      <c r="J537" s="28" t="str">
        <f>Культура!J77</f>
        <v>Часть здания</v>
      </c>
      <c r="K537" s="28" t="str">
        <f>Культура!K77</f>
        <v>Школа искусств</v>
      </c>
      <c r="L537" s="28" t="str">
        <f>Культура!L77</f>
        <v>Тюменский район, р.п. Богандиинский, ул. Юбилейная, д. 5/2</v>
      </c>
      <c r="M537" s="28">
        <f>Культура!M77</f>
        <v>1996</v>
      </c>
      <c r="N537" s="28" t="str">
        <f>Культура!N77</f>
        <v>Муниципальная</v>
      </c>
      <c r="O537" s="28">
        <f>Культура!O77</f>
        <v>2008</v>
      </c>
      <c r="P537" s="28" t="str">
        <f>Культура!P77</f>
        <v>Не запланирован</v>
      </c>
      <c r="Q537" s="28" t="str">
        <f>Культура!Q77</f>
        <v>№123-ОО от 14.09.2020</v>
      </c>
      <c r="R537" s="28" t="str">
        <f>Культура!R77</f>
        <v>ДП-И (О,Г,С,У) ДУ-И (К)</v>
      </c>
      <c r="S537" s="28" t="str">
        <f>Культура!S77</f>
        <v>+</v>
      </c>
      <c r="T537" s="28" t="str">
        <f>Культура!T77</f>
        <v>Предоставление населению услуг в области культуры и сфере досуга</v>
      </c>
      <c r="U537" s="28" t="str">
        <f>Культура!U77</f>
        <v>Граждане от 3,5 лет и старше</v>
      </c>
      <c r="V537" s="28" t="str">
        <f>Культура!V77</f>
        <v>К,О,С,Г,У</v>
      </c>
      <c r="W537" s="28" t="str">
        <f>Культура!W77</f>
        <v>нет</v>
      </c>
    </row>
    <row r="538" spans="1:23" ht="114.75">
      <c r="A538" s="27">
        <v>511</v>
      </c>
      <c r="B538" s="28" t="str">
        <f>Культура!B78</f>
        <v>Дополнительное образование в сфере культуры</v>
      </c>
      <c r="C538" s="28" t="str">
        <f>Культура!C78</f>
        <v>Департамент культуры Тюменской области</v>
      </c>
      <c r="D538" s="28" t="str">
        <f>Культура!D78</f>
        <v>Тюменский</v>
      </c>
      <c r="E538" s="28" t="str">
        <f>Культура!E78</f>
        <v>Муниципальное автономное учреждение дополнительного образования “Московская детская школа искусств “Палитра”</v>
      </c>
      <c r="F538" s="28" t="str">
        <f>Культура!F78</f>
        <v>МАУ ДО “Московская ДШИ “Палитра”</v>
      </c>
      <c r="G538" s="28" t="str">
        <f>Культура!G78</f>
        <v>Тюменский район, п. Московский, ул. Бурлаки, д. 5А</v>
      </c>
      <c r="H538" s="28" t="str">
        <f>Культура!H78</f>
        <v>Кузнецов Василий Васильевич,8(3452)765963</v>
      </c>
      <c r="I538" s="28" t="str">
        <f>Культура!I78</f>
        <v>Московская ДШИ "Палитра" 
(с. Горьковка)</v>
      </c>
      <c r="J538" s="28" t="str">
        <f>Культура!J78</f>
        <v>Часть здания</v>
      </c>
      <c r="K538" s="28" t="str">
        <f>Культура!K78</f>
        <v>Школа искусств</v>
      </c>
      <c r="L538" s="28" t="str">
        <f>Культура!L78</f>
        <v>Тюменский район, с. Горьковка, ул. Молодежная, д. 11, к. 1</v>
      </c>
      <c r="M538" s="28">
        <f>Культура!M78</f>
        <v>1974</v>
      </c>
      <c r="N538" s="28" t="str">
        <f>Культура!N78</f>
        <v>Муниципальная</v>
      </c>
      <c r="O538" s="28">
        <f>Культура!O78</f>
        <v>2016</v>
      </c>
      <c r="P538" s="28" t="str">
        <f>Культура!P78</f>
        <v>Не запланирован</v>
      </c>
      <c r="Q538" s="28" t="str">
        <f>Культура!Q78</f>
        <v>№ 171-ОО от 16.12.2020</v>
      </c>
      <c r="R538" s="28" t="str">
        <f>Культура!R78</f>
        <v>ВНД</v>
      </c>
      <c r="S538" s="28" t="str">
        <f>Культура!S78</f>
        <v>+</v>
      </c>
      <c r="T538" s="28" t="str">
        <f>Культура!T78</f>
        <v>Предоставление населению услуг в области культуры и сфере досуга</v>
      </c>
      <c r="U538" s="28" t="str">
        <f>Культура!U78</f>
        <v>Граждане от 3 до 18 лет</v>
      </c>
      <c r="V538" s="28" t="str">
        <f>Культура!V78</f>
        <v>К,О,С,Г,У</v>
      </c>
      <c r="W538" s="28" t="str">
        <f>Культура!W78</f>
        <v>нет</v>
      </c>
    </row>
    <row r="539" spans="1:23" ht="114.75">
      <c r="A539" s="27">
        <v>512</v>
      </c>
      <c r="B539" s="28" t="str">
        <f>Культура!B79</f>
        <v>Дополнительное образование в сфере культуры</v>
      </c>
      <c r="C539" s="28" t="str">
        <f>Культура!C79</f>
        <v>Департамент культуры Тюменской области</v>
      </c>
      <c r="D539" s="28" t="str">
        <f>Культура!D79</f>
        <v>Тюменский</v>
      </c>
      <c r="E539" s="28" t="str">
        <f>Культура!E79</f>
        <v>Муниципальное автономное учреждение дополнительного образования “Московская детская школа искусств “Палитра”</v>
      </c>
      <c r="F539" s="28" t="str">
        <f>Культура!F79</f>
        <v>МАУ ДО “Московская ДШИ “Палитра”</v>
      </c>
      <c r="G539" s="28" t="str">
        <f>Культура!G79</f>
        <v>Тюменский район, п. Московский, ул. Бурлаки, д. 5А</v>
      </c>
      <c r="H539" s="28" t="str">
        <f>Культура!H79</f>
        <v>Кузнецов Василий Васильевич,8(3452)765963</v>
      </c>
      <c r="I539" s="28" t="str">
        <f>Культура!I79</f>
        <v xml:space="preserve">Московская ДШИ "Палитра" </v>
      </c>
      <c r="J539" s="28" t="str">
        <f>Культура!J79</f>
        <v>Здание</v>
      </c>
      <c r="K539" s="28" t="str">
        <f>Культура!K79</f>
        <v>Школа искусств</v>
      </c>
      <c r="L539" s="28" t="str">
        <f>Культура!L79</f>
        <v>Тюменский район, п. Московский, ул. Бурлаки, д. 5А</v>
      </c>
      <c r="M539" s="28">
        <f>Культура!M79</f>
        <v>1972</v>
      </c>
      <c r="N539" s="28" t="str">
        <f>Культура!N79</f>
        <v>Муниципальная</v>
      </c>
      <c r="O539" s="28">
        <f>Культура!O79</f>
        <v>2015</v>
      </c>
      <c r="P539" s="28" t="str">
        <f>Культура!P79</f>
        <v>Не запланирован</v>
      </c>
      <c r="Q539" s="28" t="str">
        <f>Культура!Q79</f>
        <v>№ 170-ОО от 16.12.2020</v>
      </c>
      <c r="R539" s="28" t="str">
        <f>Культура!R79</f>
        <v>ВНД</v>
      </c>
      <c r="S539" s="28" t="str">
        <f>Культура!S79</f>
        <v>+</v>
      </c>
      <c r="T539" s="28" t="str">
        <f>Культура!T79</f>
        <v>Предоставление населению услуг в области культуры и сфере досуга</v>
      </c>
      <c r="U539" s="28" t="str">
        <f>Культура!U79</f>
        <v>Граждане от 3 до 18 лет</v>
      </c>
      <c r="V539" s="28" t="str">
        <f>Культура!V79</f>
        <v>К,О,С,Г,У</v>
      </c>
      <c r="W539" s="28" t="str">
        <f>Культура!W79</f>
        <v>нет</v>
      </c>
    </row>
    <row r="540" spans="1:23" ht="114.75">
      <c r="A540" s="27">
        <v>513</v>
      </c>
      <c r="B540" s="28" t="str">
        <f>Культура!B80</f>
        <v>Культура</v>
      </c>
      <c r="C540" s="28" t="str">
        <f>Культура!C80</f>
        <v>Департамент культуры Тюменской области</v>
      </c>
      <c r="D540" s="28" t="str">
        <f>Культура!D80</f>
        <v>Тюменкий</v>
      </c>
      <c r="E540" s="28" t="str">
        <f>Культура!E80</f>
        <v>Муниципальное автономное учреждение Тюменского муниципального района "Ценр культуры и досуга "Родник"</v>
      </c>
      <c r="F540" s="28" t="str">
        <f>Культура!F80</f>
        <v>МАУ ТМР "ЦКиД "Родник"</v>
      </c>
      <c r="G540" s="28" t="str">
        <f>Культура!G80</f>
        <v>Тюменская область, Тюменский район, п. Московский, ул. Бурлаки, зд.2Б</v>
      </c>
      <c r="H540" s="28" t="str">
        <f>Культура!H80</f>
        <v>Мрарь Ирина Федоровна , 217-335</v>
      </c>
      <c r="I540" s="28" t="str">
        <f>Культура!I80</f>
        <v>ЦКиД "Родник"</v>
      </c>
      <c r="J540" s="28" t="str">
        <f>Культура!J80</f>
        <v>Здание</v>
      </c>
      <c r="K540" s="28" t="str">
        <f>Культура!K80</f>
        <v>Центр культуры и досуга</v>
      </c>
      <c r="L540" s="28" t="str">
        <f>Культура!L80</f>
        <v>Тюменская область, Тюменский район, п. Московский, ул. Бурлаки, зд.2Б</v>
      </c>
      <c r="M540" s="28">
        <f>Культура!M80</f>
        <v>2021</v>
      </c>
      <c r="N540" s="28" t="str">
        <f>Культура!N80</f>
        <v>Муниципальная</v>
      </c>
      <c r="O540" s="28" t="str">
        <f>Культура!O80</f>
        <v>-</v>
      </c>
      <c r="P540" s="28" t="str">
        <f>Культура!P80</f>
        <v>Не запланирован</v>
      </c>
      <c r="Q540" s="28" t="str">
        <f>Культура!Q80</f>
        <v>№ 121-КИ от 11.03.2022</v>
      </c>
      <c r="R540" s="28" t="str">
        <f>Культура!R80</f>
        <v>ДУ-В</v>
      </c>
      <c r="S540" s="28" t="str">
        <f>Культура!S80</f>
        <v>+</v>
      </c>
      <c r="T540" s="28" t="str">
        <f>Культура!T80</f>
        <v>Предоставление населению услуг в области культуры и сфере досуга</v>
      </c>
      <c r="U540" s="28" t="str">
        <f>Культура!U80</f>
        <v>Все возрастные категории</v>
      </c>
      <c r="V540" s="28" t="str">
        <f>Культура!V80</f>
        <v>К,О,С,Г,У</v>
      </c>
      <c r="W540" s="28" t="str">
        <f>Культура!W80</f>
        <v>да</v>
      </c>
    </row>
    <row r="541" spans="1:23" ht="102">
      <c r="A541" s="27">
        <v>514</v>
      </c>
      <c r="B541" s="28" t="str">
        <f>'Физ.культ. и спорт'!B47</f>
        <v>Физическая культура и спорт</v>
      </c>
      <c r="C541" s="28" t="str">
        <f>'Физ.культ. и спорт'!C47</f>
        <v>Департамент физической культуры, спорта и дополнительного образования Тюменской области</v>
      </c>
      <c r="D541" s="28" t="str">
        <f>'Физ.культ. и спорт'!D47</f>
        <v>Тюменский</v>
      </c>
      <c r="E541" s="28" t="str">
        <f>'Физ.культ. и спорт'!E47</f>
        <v>Муниципальное автономное учреждение “Центр физкультрной и спортивной работы “Олимпия”</v>
      </c>
      <c r="F541" s="28" t="str">
        <f>'Физ.культ. и спорт'!F47</f>
        <v>МАУ “Центр физкультурной и спортивной работы “Олимпия”</v>
      </c>
      <c r="G541" s="28" t="str">
        <f>'Физ.культ. и спорт'!G47</f>
        <v>Тюменский район, п. Боровский, ул. Октябрьская, д. 1А</v>
      </c>
      <c r="H541" s="28" t="str">
        <f>'Физ.культ. и спорт'!H47</f>
        <v>Квинт Андрей Александрович, 8 (3452) 752421</v>
      </c>
      <c r="I541" s="28" t="str">
        <f>'Физ.культ. и спорт'!I47</f>
        <v>МАУ “Центр физкультурной и спортивной работы “Олимпия”</v>
      </c>
      <c r="J541" s="28" t="str">
        <f>'Физ.культ. и спорт'!J47</f>
        <v>Здание</v>
      </c>
      <c r="K541" s="28" t="str">
        <f>'Физ.культ. и спорт'!K47</f>
        <v>СОК</v>
      </c>
      <c r="L541" s="28" t="str">
        <f>'Физ.культ. и спорт'!L47</f>
        <v>Тюменский район, п. Боровский, ул. Октябрьская, д. 1А</v>
      </c>
      <c r="M541" s="28">
        <f>'Физ.культ. и спорт'!M47</f>
        <v>1977</v>
      </c>
      <c r="N541" s="28" t="str">
        <f>'Физ.культ. и спорт'!N47</f>
        <v>Муниципальная</v>
      </c>
      <c r="O541" s="28" t="str">
        <f>'Физ.культ. и спорт'!O47</f>
        <v>-</v>
      </c>
      <c r="P541" s="9" t="str">
        <f>'Физ.культ. и спорт'!P47</f>
        <v>Проводится реконструкция здания. Примерный срок окончания работ – 2025 год</v>
      </c>
      <c r="Q541" s="9">
        <f>'Физ.культ. и спорт'!Q47</f>
        <v>0</v>
      </c>
      <c r="R541" s="9">
        <f>'Физ.культ. и спорт'!R47</f>
        <v>0</v>
      </c>
      <c r="S541" s="9">
        <f>'Физ.культ. и спорт'!S47</f>
        <v>0</v>
      </c>
      <c r="T541" s="28" t="str">
        <f>'Физ.культ. и спорт'!T47</f>
        <v>Оказание услуг в сфере спортивно-массовой и физкультурно-оздоровительной работы</v>
      </c>
      <c r="U541" s="28" t="str">
        <f>'Физ.культ. и спорт'!U47</f>
        <v>Все возрастные категории</v>
      </c>
      <c r="V541" s="28" t="str">
        <f>'Физ.культ. и спорт'!V47</f>
        <v>К,О,Г</v>
      </c>
      <c r="W541" s="28" t="str">
        <f>'Физ.культ. и спорт'!W47</f>
        <v>да</v>
      </c>
    </row>
    <row r="542" spans="1:23" ht="102">
      <c r="A542" s="27">
        <v>515</v>
      </c>
      <c r="B542" s="28" t="str">
        <f>'Физ.культ. и спорт'!B48</f>
        <v>Физическая культура и спорт</v>
      </c>
      <c r="C542" s="28" t="str">
        <f>'Физ.культ. и спорт'!C48</f>
        <v>Департамент физической культуры, спорта и дополнительного образования Тюменской области</v>
      </c>
      <c r="D542" s="28" t="str">
        <f>'Физ.культ. и спорт'!D48</f>
        <v>Тюменский</v>
      </c>
      <c r="E542" s="28" t="str">
        <f>'Физ.культ. и спорт'!E48</f>
        <v>Муниципальное автономное учреждение “Центр физкультрной и спортивной работы “Союз”</v>
      </c>
      <c r="F542" s="28" t="str">
        <f>'Физ.культ. и спорт'!F48</f>
        <v>МАУ “Центр физкультурной и спортивной работы “Союз”</v>
      </c>
      <c r="G542" s="28" t="str">
        <f>'Физ.культ. и спорт'!G48</f>
        <v>Тюменский район, с. Горьковка, ул. Молодежная, д. 1А</v>
      </c>
      <c r="H542" s="28" t="str">
        <f>'Физ.культ. и спорт'!H48</f>
        <v>Ткачев Сергей Александрович, 8 (3452) 766091</v>
      </c>
      <c r="I542" s="28" t="str">
        <f>'Физ.культ. и спорт'!I48</f>
        <v>МАУ “Центр физкультурной и спортивной работы “Союз”</v>
      </c>
      <c r="J542" s="28" t="str">
        <f>'Физ.культ. и спорт'!J48</f>
        <v>Здание</v>
      </c>
      <c r="K542" s="28" t="str">
        <f>'Физ.культ. и спорт'!K48</f>
        <v>СОК</v>
      </c>
      <c r="L542" s="28" t="str">
        <f>'Физ.культ. и спорт'!L48</f>
        <v>Тюменский район, с. Горьковка, ул. Молодежная, д. 1А</v>
      </c>
      <c r="M542" s="28">
        <f>'Физ.культ. и спорт'!M48</f>
        <v>1993</v>
      </c>
      <c r="N542" s="28" t="str">
        <f>'Физ.культ. и спорт'!N48</f>
        <v>Муниципальная</v>
      </c>
      <c r="O542" s="28">
        <f>'Физ.культ. и спорт'!O48</f>
        <v>2013</v>
      </c>
      <c r="P542" s="28" t="str">
        <f>'Физ.культ. и спорт'!P48</f>
        <v>Не запланирован</v>
      </c>
      <c r="Q542" s="28" t="str">
        <f>'Физ.культ. и спорт'!Q48</f>
        <v>№ 1 от 06.02.2021</v>
      </c>
      <c r="R542" s="28" t="str">
        <f>'Физ.культ. и спорт'!R48</f>
        <v>ДЧ-И</v>
      </c>
      <c r="S542" s="28" t="str">
        <f>'Физ.культ. и спорт'!S48</f>
        <v>+</v>
      </c>
      <c r="T542" s="28" t="str">
        <f>'Физ.культ. и спорт'!T48</f>
        <v>Оказание услуг в сфере спортивно-массовой и физкультурно-оздоровительной работы</v>
      </c>
      <c r="U542" s="28" t="str">
        <f>'Физ.культ. и спорт'!U48</f>
        <v>Все возрастные категории</v>
      </c>
      <c r="V542" s="28" t="str">
        <f>'Физ.культ. и спорт'!V48</f>
        <v>К,О,Г</v>
      </c>
      <c r="W542" s="28" t="str">
        <f>'Физ.культ. и спорт'!W48</f>
        <v>да</v>
      </c>
    </row>
    <row r="543" spans="1:23" ht="102">
      <c r="A543" s="27">
        <v>516</v>
      </c>
      <c r="B543" s="28" t="str">
        <f>'Физ.культ. и спорт'!B49</f>
        <v>Физическая культура и спорт</v>
      </c>
      <c r="C543" s="28" t="str">
        <f>'Физ.культ. и спорт'!C49</f>
        <v>Департамент физической культуры, спорта и дополнительного образования Тюменской области</v>
      </c>
      <c r="D543" s="28" t="str">
        <f>'Физ.культ. и спорт'!D49</f>
        <v>Тюменский</v>
      </c>
      <c r="E543" s="28" t="str">
        <f>'Физ.культ. и спорт'!E49</f>
        <v>Муниципальное автономное учреждение “Центр физкультрной и спортивной работы”</v>
      </c>
      <c r="F543" s="28" t="str">
        <f>'Физ.культ. и спорт'!F49</f>
        <v>МАУ “Центр физкультрной и спортивной работы”</v>
      </c>
      <c r="G543" s="28" t="str">
        <f>'Физ.культ. и спорт'!G49</f>
        <v>Тюменский район, с. Червишевский, ул. Трактовая, д. 26</v>
      </c>
      <c r="H543" s="28" t="str">
        <f>'Физ.культ. и спорт'!H49</f>
        <v>Вакарин Александр Владимирович, 8 (3452) 776079</v>
      </c>
      <c r="I543" s="28" t="str">
        <f>'Физ.культ. и спорт'!I49</f>
        <v>МАУ “Центр физкультрной и спортивной работы”</v>
      </c>
      <c r="J543" s="28" t="str">
        <f>'Физ.культ. и спорт'!J49</f>
        <v>Здание</v>
      </c>
      <c r="K543" s="28" t="str">
        <f>'Физ.культ. и спорт'!K49</f>
        <v>СОК</v>
      </c>
      <c r="L543" s="28" t="str">
        <f>'Физ.культ. и спорт'!L49</f>
        <v>Тюменский район, с. Червишевский, ул. Трактовая, д. 26</v>
      </c>
      <c r="M543" s="28">
        <f>'Физ.культ. и спорт'!M49</f>
        <v>2004</v>
      </c>
      <c r="N543" s="28" t="str">
        <f>'Физ.культ. и спорт'!N49</f>
        <v>Муниципальная</v>
      </c>
      <c r="O543" s="28">
        <f>'Физ.культ. и спорт'!O49</f>
        <v>2013</v>
      </c>
      <c r="P543" s="28">
        <f>'Физ.культ. и спорт'!P49</f>
        <v>2022</v>
      </c>
      <c r="Q543" s="28" t="str">
        <f>'Физ.культ. и спорт'!Q49</f>
        <v>№ 1 от 30.12.2020</v>
      </c>
      <c r="R543" s="28" t="str">
        <f>'Физ.культ. и спорт'!R49</f>
        <v>ДЧ-И</v>
      </c>
      <c r="S543" s="28" t="str">
        <f>'Физ.культ. и спорт'!S49</f>
        <v>+</v>
      </c>
      <c r="T543" s="28" t="str">
        <f>'Физ.культ. и спорт'!T49</f>
        <v>Оказание услуг в сфере спортивно-массовой и физкультурно-оздоровительной работы</v>
      </c>
      <c r="U543" s="28" t="str">
        <f>'Физ.культ. и спорт'!U49</f>
        <v>Все возрастные категории</v>
      </c>
      <c r="V543" s="28" t="str">
        <f>'Физ.культ. и спорт'!V49</f>
        <v>К,О,Г</v>
      </c>
      <c r="W543" s="28" t="str">
        <f>'Физ.культ. и спорт'!W49</f>
        <v>да</v>
      </c>
    </row>
    <row r="544" spans="1:23" ht="102">
      <c r="A544" s="27">
        <v>517</v>
      </c>
      <c r="B544" s="28" t="str">
        <f>'Физ.культ. и спорт'!B50</f>
        <v>Физическая культура и спорт</v>
      </c>
      <c r="C544" s="28" t="str">
        <f>'Физ.культ. и спорт'!C50</f>
        <v>Департамент физической культуры, спорта и дополнительного образования Тюменской области</v>
      </c>
      <c r="D544" s="28" t="str">
        <f>'Физ.культ. и спорт'!D50</f>
        <v>Тюменский</v>
      </c>
      <c r="E544" s="28" t="str">
        <f>'Физ.культ. и спорт'!E50</f>
        <v>Муниципальное автономное учреждение дополнительного образования “Детско-юношеская школа № 2”</v>
      </c>
      <c r="F544" s="28" t="str">
        <f>'Физ.культ. и спорт'!F50</f>
        <v>МАУ ДО “Детско-юношеская школа № 2”</v>
      </c>
      <c r="G544" s="28" t="str">
        <f>'Физ.культ. и спорт'!G50</f>
        <v>Тюменский район, р.п. Богандинский, ул. Ломоносова, д. 2Б</v>
      </c>
      <c r="H544" s="28" t="str">
        <f>'Физ.культ. и спорт'!H50</f>
        <v>Плотников Дмитрий Сергеевич, 8 (3452) 39-34-11 доб. 101</v>
      </c>
      <c r="I544" s="28" t="str">
        <f>'Физ.культ. и спорт'!I50</f>
        <v>МАУ ДО “Детско-юношеская школа № 2”</v>
      </c>
      <c r="J544" s="28" t="str">
        <f>'Физ.культ. и спорт'!J50</f>
        <v>Здание</v>
      </c>
      <c r="K544" s="28" t="str">
        <f>'Физ.культ. и спорт'!K50</f>
        <v>СОК</v>
      </c>
      <c r="L544" s="28" t="str">
        <f>'Физ.культ. и спорт'!L50</f>
        <v>Тюменский район, р.п. Богандинский, ул. Ломоносова, д. 2Б</v>
      </c>
      <c r="M544" s="28">
        <f>'Физ.культ. и спорт'!M50</f>
        <v>2010</v>
      </c>
      <c r="N544" s="28" t="str">
        <f>'Физ.культ. и спорт'!N50</f>
        <v>Муниципальная</v>
      </c>
      <c r="O544" s="28" t="str">
        <f>'Физ.культ. и спорт'!O50</f>
        <v>-</v>
      </c>
      <c r="P544" s="28" t="str">
        <f>'Физ.культ. и спорт'!P50</f>
        <v>Не запланирован</v>
      </c>
      <c r="Q544" s="28" t="str">
        <f>'Физ.культ. и спорт'!Q50</f>
        <v>№ 63-тмнрн от 03.03.2022</v>
      </c>
      <c r="R544" s="28" t="str">
        <f>'Физ.культ. и спорт'!R50</f>
        <v>ДП-И (Г,У), ДУ-И(О.С), ВНД (К)</v>
      </c>
      <c r="S544" s="28" t="str">
        <f>'Физ.культ. и спорт'!S50</f>
        <v>+</v>
      </c>
      <c r="T544" s="28" t="str">
        <f>'Физ.культ. и спорт'!T50</f>
        <v>Оказание услуг в сфере спортивно-массовой и физкультурно-оздоровительной работы</v>
      </c>
      <c r="U544" s="28" t="str">
        <f>'Физ.культ. и спорт'!U50</f>
        <v>Все возрастные категории</v>
      </c>
      <c r="V544" s="28" t="str">
        <f>'Физ.культ. и спорт'!V50</f>
        <v>К,О,С,Г,У</v>
      </c>
      <c r="W544" s="28" t="str">
        <f>'Физ.культ. и спорт'!W50</f>
        <v>да</v>
      </c>
    </row>
    <row r="545" spans="1:23" ht="102">
      <c r="A545" s="27">
        <v>518</v>
      </c>
      <c r="B545" s="28" t="str">
        <f>'Физ.культ. и спорт'!B51</f>
        <v>Физическая культура и спорт</v>
      </c>
      <c r="C545" s="28" t="str">
        <f>'Физ.культ. и спорт'!C51</f>
        <v>Департамент физической культуры, спорта и дополнительного образования Тюменской области</v>
      </c>
      <c r="D545" s="28" t="str">
        <f>'Физ.культ. и спорт'!D51</f>
        <v>Тюменский</v>
      </c>
      <c r="E545" s="28" t="str">
        <f>'Физ.культ. и спорт'!E51</f>
        <v>Муниципальное автономное учреждение “Центр физкультрной и спортивной работы “Юность”</v>
      </c>
      <c r="F545" s="28" t="str">
        <f>'Физ.культ. и спорт'!F51</f>
        <v>МАУ “Центр физкультрной и спортивной работы “Юность”</v>
      </c>
      <c r="G545" s="28" t="str">
        <f>'Физ.культ. и спорт'!G51</f>
        <v>Тюменский район, п. Винзили, ул. Мичурина, д. 16, стр. 1</v>
      </c>
      <c r="H545" s="28" t="str">
        <f>'Физ.культ. и спорт'!H51</f>
        <v>Колпащикова Екатерина Геннадьевна, 8 (3452) 727754</v>
      </c>
      <c r="I545" s="28" t="str">
        <f>'Физ.культ. и спорт'!I51</f>
        <v>МАУ “Центр физкультрной и спортивной работы “Юность”</v>
      </c>
      <c r="J545" s="28" t="str">
        <f>'Физ.культ. и спорт'!J51</f>
        <v>Здание</v>
      </c>
      <c r="K545" s="28" t="str">
        <f>'Физ.культ. и спорт'!K51</f>
        <v>СОК</v>
      </c>
      <c r="L545" s="28" t="str">
        <f>'Физ.культ. и спорт'!L51</f>
        <v>Тюменский район, п. Винзили, ул. Мичурина, д. 16, стр. 1</v>
      </c>
      <c r="M545" s="28">
        <f>'Физ.культ. и спорт'!M51</f>
        <v>2005</v>
      </c>
      <c r="N545" s="28" t="str">
        <f>'Физ.культ. и спорт'!N51</f>
        <v>Муниципальная</v>
      </c>
      <c r="O545" s="28" t="str">
        <f>'Физ.культ. и спорт'!O51</f>
        <v>-</v>
      </c>
      <c r="P545" s="28" t="str">
        <f>'Физ.культ. и спорт'!P51</f>
        <v>Не запланирован</v>
      </c>
      <c r="Q545" s="28" t="str">
        <f>'Физ.культ. и спорт'!Q51</f>
        <v>№ б/н от 25.06.2019</v>
      </c>
      <c r="R545" s="28" t="str">
        <f>'Физ.культ. и спорт'!R51</f>
        <v>ДЧ-И</v>
      </c>
      <c r="S545" s="28" t="str">
        <f>'Физ.культ. и спорт'!S51</f>
        <v>+</v>
      </c>
      <c r="T545" s="28" t="str">
        <f>'Физ.культ. и спорт'!T51</f>
        <v>Оказание услуг в сфере спортивно-массовой и физкультурно-оздоровительной работы</v>
      </c>
      <c r="U545" s="28" t="str">
        <f>'Физ.культ. и спорт'!U51</f>
        <v>Все возрастные категории</v>
      </c>
      <c r="V545" s="28" t="str">
        <f>'Физ.культ. и спорт'!V51</f>
        <v>Г,О,К</v>
      </c>
      <c r="W545" s="28" t="str">
        <f>'Физ.культ. и спорт'!W51</f>
        <v>да</v>
      </c>
    </row>
    <row r="546" spans="1:23" ht="102">
      <c r="A546" s="27">
        <v>519</v>
      </c>
      <c r="B546" s="28" t="str">
        <f>'Физ.культ. и спорт'!B52</f>
        <v>Физическая культура и спорт</v>
      </c>
      <c r="C546" s="28" t="str">
        <f>'Физ.культ. и спорт'!C52</f>
        <v>Департамент физической культуры, спорта и дополнительного образования Тюменской области</v>
      </c>
      <c r="D546" s="28" t="str">
        <f>'Физ.культ. и спорт'!D52</f>
        <v>Тюменский</v>
      </c>
      <c r="E546" s="28" t="str">
        <f>'Физ.культ. и спорт'!E52</f>
        <v>Муниципальное автономное учреждение “Центр физкультрной и спортивной работы “Сибиряк”</v>
      </c>
      <c r="F546" s="28" t="str">
        <f>'Физ.культ. и спорт'!F52</f>
        <v>МАУ “Центр физкультрной и спортивной работы “Сибиряк”</v>
      </c>
      <c r="G546" s="28" t="str">
        <f>'Физ.культ. и спорт'!G52</f>
        <v>Тюменский район, с. Успенка, ул. Московский тракт, д. 122</v>
      </c>
      <c r="H546" s="28" t="str">
        <f>'Физ.культ. и спорт'!H52</f>
        <v>Жуковский Денис Александрович, 8 (3452) 726189</v>
      </c>
      <c r="I546" s="28" t="str">
        <f>'Физ.культ. и спорт'!I52</f>
        <v>МАУ “Центр физкультрной и спортивной работы “Сибиряк”</v>
      </c>
      <c r="J546" s="28" t="str">
        <f>'Физ.культ. и спорт'!J52</f>
        <v>Здание</v>
      </c>
      <c r="K546" s="28" t="str">
        <f>'Физ.культ. и спорт'!K52</f>
        <v>СОК</v>
      </c>
      <c r="L546" s="28" t="str">
        <f>'Физ.культ. и спорт'!L52</f>
        <v>Тюменский район, с. Успенка, ул. Московский тракт, д. 122</v>
      </c>
      <c r="M546" s="28">
        <f>'Физ.культ. и спорт'!M52</f>
        <v>1985</v>
      </c>
      <c r="N546" s="28" t="str">
        <f>'Физ.культ. и спорт'!N52</f>
        <v>Муниципальная</v>
      </c>
      <c r="O546" s="28" t="str">
        <f>'Физ.культ. и спорт'!O52</f>
        <v>-</v>
      </c>
      <c r="P546" s="28" t="str">
        <f>'Физ.культ. и спорт'!P52</f>
        <v>2022-2023</v>
      </c>
      <c r="Q546" s="28" t="str">
        <f>'Физ.культ. и спорт'!Q52</f>
        <v>№ 1 от 02.09.2015</v>
      </c>
      <c r="R546" s="28" t="str">
        <f>'Физ.культ. и спорт'!R52</f>
        <v>ДЧ-И</v>
      </c>
      <c r="S546" s="28" t="str">
        <f>'Физ.культ. и спорт'!S52</f>
        <v>+</v>
      </c>
      <c r="T546" s="28" t="str">
        <f>'Физ.культ. и спорт'!T52</f>
        <v>Оказание услуг в сфере спортивно-массовой и физкультурно-оздоровительной работы</v>
      </c>
      <c r="U546" s="28" t="str">
        <f>'Физ.культ. и спорт'!U52</f>
        <v>Все возрастные категории</v>
      </c>
      <c r="V546" s="28" t="str">
        <f>'Физ.культ. и спорт'!V52</f>
        <v>Г,О</v>
      </c>
      <c r="W546" s="28" t="str">
        <f>'Физ.культ. и спорт'!W52</f>
        <v>да</v>
      </c>
    </row>
    <row r="547" spans="1:23" ht="102">
      <c r="A547" s="27">
        <v>520</v>
      </c>
      <c r="B547" s="28" t="str">
        <f>'Физ.культ. и спорт'!B53</f>
        <v>Физическая культура и спорт</v>
      </c>
      <c r="C547" s="28" t="str">
        <f>'Физ.культ. и спорт'!C53</f>
        <v>Департамент физической культуры, спорта и дополнительного образования Тюменской области</v>
      </c>
      <c r="D547" s="28" t="str">
        <f>'Физ.культ. и спорт'!D53</f>
        <v>Тюменский</v>
      </c>
      <c r="E547" s="28" t="str">
        <f>'Физ.культ. и спорт'!E53</f>
        <v>Муниципальное автономное учреждение дополнительного образования “Детско-юношеская школа”</v>
      </c>
      <c r="F547" s="28" t="str">
        <f>'Физ.культ. и спорт'!F53</f>
        <v>МАУ ДО “Детско-юношеская школа”</v>
      </c>
      <c r="G547" s="28" t="str">
        <f>'Физ.культ. и спорт'!G53</f>
        <v>Тюменский район, п. Боровский, ул. Трактовая, д. 2А, стр. 1</v>
      </c>
      <c r="H547" s="28" t="str">
        <f>'Физ.культ. и спорт'!H53</f>
        <v>Досаев Андрей Иванович, 8 (3452) 283861</v>
      </c>
      <c r="I547" s="28" t="str">
        <f>'Физ.культ. и спорт'!I53</f>
        <v>МАУ ДО “Детско-юношеская школа”</v>
      </c>
      <c r="J547" s="28" t="str">
        <f>'Физ.культ. и спорт'!J53</f>
        <v>Здание</v>
      </c>
      <c r="K547" s="28" t="str">
        <f>'Физ.культ. и спорт'!K53</f>
        <v>СОК</v>
      </c>
      <c r="L547" s="28" t="str">
        <f>'Физ.культ. и спорт'!L53</f>
        <v>Тюменский район, п. Боровский, ул. Трактовая, д. 2А, стр. 1</v>
      </c>
      <c r="M547" s="28">
        <f>'Физ.культ. и спорт'!M53</f>
        <v>2017</v>
      </c>
      <c r="N547" s="28" t="str">
        <f>'Физ.культ. и спорт'!N53</f>
        <v>Муниципальная</v>
      </c>
      <c r="O547" s="28" t="str">
        <f>'Физ.культ. и спорт'!O53</f>
        <v>-</v>
      </c>
      <c r="P547" s="28" t="str">
        <f>'Физ.культ. и спорт'!P53</f>
        <v>Не запланирован</v>
      </c>
      <c r="Q547" s="28" t="str">
        <f>'Физ.культ. и спорт'!Q53</f>
        <v>№ 52-Тмнрн от 02.04.2021</v>
      </c>
      <c r="R547" s="28" t="str">
        <f>'Физ.культ. и спорт'!R53</f>
        <v>ДП-В</v>
      </c>
      <c r="S547" s="28" t="str">
        <f>'Физ.культ. и спорт'!S53</f>
        <v>+</v>
      </c>
      <c r="T547" s="28" t="str">
        <f>'Физ.культ. и спорт'!T53</f>
        <v>Оказание услуг в сфере спортивно-массовой и физкультурно-оздоровительной работы</v>
      </c>
      <c r="U547" s="28" t="str">
        <f>'Физ.культ. и спорт'!U53</f>
        <v>Все возрастные категории</v>
      </c>
      <c r="V547" s="28" t="str">
        <f>'Физ.культ. и спорт'!V53</f>
        <v>К,О,С,Г</v>
      </c>
      <c r="W547" s="28" t="str">
        <f>'Физ.культ. и спорт'!W53</f>
        <v>да</v>
      </c>
    </row>
    <row r="548" spans="1:23" ht="102">
      <c r="A548" s="27">
        <v>521</v>
      </c>
      <c r="B548" s="28" t="str">
        <f>'Физ.культ. и спорт'!B54</f>
        <v>Физическая культура и спорт</v>
      </c>
      <c r="C548" s="28" t="str">
        <f>'Физ.культ. и спорт'!C54</f>
        <v>Департамент физической культуры, спорта и дополнительного образования Тюменской области</v>
      </c>
      <c r="D548" s="28" t="str">
        <f>'Физ.культ. и спорт'!D54</f>
        <v>Тюменский</v>
      </c>
      <c r="E548" s="28" t="str">
        <f>'Физ.культ. и спорт'!E54</f>
        <v>Муниципальное автономное учреждение дополнительного образования “Детско-юношеская школа”</v>
      </c>
      <c r="F548" s="28" t="str">
        <f>'Физ.культ. и спорт'!F54</f>
        <v>МАУ ДО “Детско-юношеская школа”</v>
      </c>
      <c r="G548" s="28" t="str">
        <f>'Физ.культ. и спорт'!G54</f>
        <v>Тюменский район, п. Боровский, ул. Трактовая, д. 2А, стр. 2</v>
      </c>
      <c r="H548" s="28" t="str">
        <f>'Физ.культ. и спорт'!H54</f>
        <v>Досаев Андрей Иванович, 8 (3452) 283861</v>
      </c>
      <c r="I548" s="28" t="str">
        <f>'Физ.культ. и спорт'!I54</f>
        <v>МАУ ДО “Детско-юношеская школа” (лыжная база)</v>
      </c>
      <c r="J548" s="28" t="str">
        <f>'Физ.культ. и спорт'!J54</f>
        <v>Здание</v>
      </c>
      <c r="K548" s="28" t="str">
        <f>'Физ.культ. и спорт'!K54</f>
        <v>СОК</v>
      </c>
      <c r="L548" s="28" t="str">
        <f>'Физ.культ. и спорт'!L54</f>
        <v>Тюменский район, п. Боровский, ул. Трактовая, д. 2А, стр. 2</v>
      </c>
      <c r="M548" s="28">
        <f>'Физ.культ. и спорт'!M54</f>
        <v>2017</v>
      </c>
      <c r="N548" s="28" t="str">
        <f>'Физ.культ. и спорт'!N54</f>
        <v>Муниципальная</v>
      </c>
      <c r="O548" s="28" t="str">
        <f>'Физ.культ. и спорт'!O54</f>
        <v>-</v>
      </c>
      <c r="P548" s="28" t="str">
        <f>'Физ.культ. и спорт'!P54</f>
        <v>Не запланирован</v>
      </c>
      <c r="Q548" s="28" t="str">
        <f>'Физ.культ. и спорт'!Q54</f>
        <v>№ 51-Тмнрн от 02.04.2021</v>
      </c>
      <c r="R548" s="28" t="str">
        <f>'Физ.культ. и спорт'!R54</f>
        <v>ДП-В</v>
      </c>
      <c r="S548" s="28" t="str">
        <f>'Физ.культ. и спорт'!S54</f>
        <v>+</v>
      </c>
      <c r="T548" s="28" t="str">
        <f>'Физ.культ. и спорт'!T54</f>
        <v>Оказание услуг в сфере спортивно-массовой и физкультурно-оздоровительной работы</v>
      </c>
      <c r="U548" s="28" t="str">
        <f>'Физ.культ. и спорт'!U54</f>
        <v>Все возрастные категории</v>
      </c>
      <c r="V548" s="28" t="str">
        <f>'Физ.культ. и спорт'!V54</f>
        <v>К,О,С,Г</v>
      </c>
      <c r="W548" s="28" t="str">
        <f>'Физ.культ. и спорт'!W54</f>
        <v>да</v>
      </c>
    </row>
    <row r="549" spans="1:23" ht="127.5">
      <c r="A549" s="27">
        <v>522</v>
      </c>
      <c r="B549" s="28" t="str">
        <f>'Физ.культ. и спорт'!B55</f>
        <v>Физическая культура и спорт</v>
      </c>
      <c r="C549" s="28" t="str">
        <f>'Физ.культ. и спорт'!C55</f>
        <v>Департамент физической культуры, спорта и дополнительного образования ТО</v>
      </c>
      <c r="D549" s="28" t="str">
        <f>'Физ.культ. и спорт'!D55</f>
        <v>Тюменский</v>
      </c>
      <c r="E549" s="28" t="str">
        <f>'Физ.культ. и спорт'!E55</f>
        <v>Муниципальное автономное учреждениеЦентр физкультурной и спортивной работы "Лидер" Тюменского муниципального района</v>
      </c>
      <c r="F549" s="28" t="str">
        <f>'Физ.культ. и спорт'!F55</f>
        <v>МАУ “Центр физкультурной и спортивной работы  “Лидер”</v>
      </c>
      <c r="G549" s="28" t="str">
        <f>'Физ.культ. и спорт'!G55</f>
        <v>Тюменский район, с. Каскара, ул Ленина, 7</v>
      </c>
      <c r="H549" s="28" t="str">
        <f>'Физ.культ. и спорт'!H55</f>
        <v>Куприянов Сергей Александрович тел. 8 (3452) 760-035</v>
      </c>
      <c r="I549" s="28" t="str">
        <f>'Физ.культ. и спорт'!I55</f>
        <v>МАУ “Центр физкультурной и спортивной работы  “Лидер”</v>
      </c>
      <c r="J549" s="28" t="str">
        <f>'Физ.культ. и спорт'!J55</f>
        <v>Здание</v>
      </c>
      <c r="K549" s="28" t="str">
        <f>'Физ.культ. и спорт'!K55</f>
        <v>СОК</v>
      </c>
      <c r="L549" s="28" t="str">
        <f>'Физ.культ. и спорт'!L55</f>
        <v>Тюменский район, с. Каскара, ул Ленина, 7</v>
      </c>
      <c r="M549" s="28">
        <f>'Физ.культ. и спорт'!M55</f>
        <v>1980</v>
      </c>
      <c r="N549" s="28" t="str">
        <f>'Физ.культ. и спорт'!N55</f>
        <v>Муниципальная</v>
      </c>
      <c r="O549" s="28">
        <f>'Физ.культ. и спорт'!O55</f>
        <v>2010</v>
      </c>
      <c r="P549" s="28" t="str">
        <f>'Физ.культ. и спорт'!P55</f>
        <v>Не запланирован</v>
      </c>
      <c r="Q549" s="28" t="str">
        <f>'Физ.культ. и спорт'!Q55</f>
        <v>№ б/н от 11.01.2019</v>
      </c>
      <c r="R549" s="28" t="str">
        <f>'Физ.культ. и спорт'!R55</f>
        <v>ДП-В</v>
      </c>
      <c r="S549" s="28" t="str">
        <f>'Физ.культ. и спорт'!S55</f>
        <v>+</v>
      </c>
      <c r="T549" s="28" t="str">
        <f>'Физ.культ. и спорт'!T55</f>
        <v>Оказание услуг населению по дополнительному образованию детей</v>
      </c>
      <c r="U549" s="28" t="str">
        <f>'Физ.культ. и спорт'!U55</f>
        <v>Все возрастные категории</v>
      </c>
      <c r="V549" s="28" t="str">
        <f>'Физ.культ. и спорт'!V55</f>
        <v>К,О,С,Г</v>
      </c>
      <c r="W549" s="28" t="str">
        <f>'Физ.культ. и спорт'!W55</f>
        <v>да</v>
      </c>
    </row>
    <row r="550" spans="1:23" ht="127.5">
      <c r="A550" s="27">
        <v>523</v>
      </c>
      <c r="B550" s="28" t="str">
        <f>'Физ.культ. и спорт'!B56</f>
        <v>Физическая культура и спорт</v>
      </c>
      <c r="C550" s="28" t="str">
        <f>'Физ.культ. и спорт'!C56</f>
        <v>Департамент физической культуры, спорта и дополнительного образования Тюменской области</v>
      </c>
      <c r="D550" s="28" t="str">
        <f>'Физ.культ. и спорт'!D56</f>
        <v>Тюменский</v>
      </c>
      <c r="E550" s="28" t="str">
        <f>'Физ.культ. и спорт'!E56</f>
        <v>Государственное автономное учреждение Тюменской области “Областной центр зимних видов спорта “Жемчужина Сибири”</v>
      </c>
      <c r="F550" s="28" t="str">
        <f>'Физ.культ. и спорт'!F56</f>
        <v>ГАУ ТО области “Областной центр зимних видов спорта “Жемчужина Сибири”</v>
      </c>
      <c r="G550" s="28" t="str">
        <f>'Физ.культ. и спорт'!G56</f>
        <v>Тюменский район, Автодорога Богандинский-Червишево-Чаплык километр 45 строение 22</v>
      </c>
      <c r="H550" s="28" t="str">
        <f>'Физ.культ. и спорт'!H56</f>
        <v>Емельянов Анатолий Сергеевич, 8 (3452) 779977</v>
      </c>
      <c r="I550" s="28" t="str">
        <f>'Физ.культ. и спорт'!I56</f>
        <v>ГАУ ТО области “Областной центр зимних видов спорта “Жемчужина Сибири”</v>
      </c>
      <c r="J550" s="28" t="str">
        <f>'Физ.культ. и спорт'!J56</f>
        <v>Здание</v>
      </c>
      <c r="K550" s="28" t="str">
        <f>'Физ.культ. и спорт'!K56</f>
        <v>СОК</v>
      </c>
      <c r="L550" s="28" t="str">
        <f>'Физ.культ. и спорт'!L56</f>
        <v>Тюменский район, Автодорога Богандинский-Червишево-Чаплык километр 45 строение 22</v>
      </c>
      <c r="M550" s="28">
        <f>'Физ.культ. и спорт'!M56</f>
        <v>2012</v>
      </c>
      <c r="N550" s="28" t="str">
        <f>'Физ.культ. и спорт'!N56</f>
        <v>Региональная</v>
      </c>
      <c r="O550" s="28" t="str">
        <f>'Физ.культ. и спорт'!O56</f>
        <v>-</v>
      </c>
      <c r="P550" s="28" t="str">
        <f>'Физ.культ. и спорт'!P56</f>
        <v>Не запланирован</v>
      </c>
      <c r="Q550" s="28" t="str">
        <f>'Физ.культ. и спорт'!Q56</f>
        <v>№ 1 от 2014</v>
      </c>
      <c r="R550" s="28" t="str">
        <f>'Физ.культ. и спорт'!R56</f>
        <v>ДУ</v>
      </c>
      <c r="S550" s="28" t="str">
        <f>'Физ.культ. и спорт'!S56</f>
        <v>+</v>
      </c>
      <c r="T550" s="28" t="str">
        <f>'Физ.культ. и спорт'!T56</f>
        <v>Оказание услуг в сфере спортивно-массовой и физкультурно-оздоровительной работы</v>
      </c>
      <c r="U550" s="28" t="str">
        <f>'Физ.культ. и спорт'!U56</f>
        <v>Все возрастные категории</v>
      </c>
      <c r="V550" s="28" t="str">
        <f>'Физ.культ. и спорт'!V56</f>
        <v>К,О,С,Г,У</v>
      </c>
      <c r="W550" s="28" t="str">
        <f>'Физ.культ. и спорт'!W56</f>
        <v>нет</v>
      </c>
    </row>
    <row r="551" spans="1:23" ht="102">
      <c r="A551" s="27">
        <v>524</v>
      </c>
      <c r="B551" s="28" t="str">
        <f>Транспорт!B19</f>
        <v>Транспортная инфраструктура</v>
      </c>
      <c r="C551" s="28" t="str">
        <f>Транспорт!C19</f>
        <v>Главное управление строительства Тюменской области</v>
      </c>
      <c r="D551" s="28" t="str">
        <f>Транспорт!D19</f>
        <v>Тюменский</v>
      </c>
      <c r="E551" s="28" t="str">
        <f>Транспорт!E19</f>
        <v>Государственное бюджетное учреждение Тюменской области “Объединение автовокзалов и автостанций”</v>
      </c>
      <c r="F551" s="28" t="str">
        <f>Транспорт!F19</f>
        <v>ГБУ ТО “Объединение автовокзалов и автостанций”</v>
      </c>
      <c r="G551" s="28" t="str">
        <f>Транспорт!G19</f>
        <v xml:space="preserve">г. Тюмень, ул. Пермякова, д. 9 </v>
      </c>
      <c r="H551" s="28" t="str">
        <f>Транспорт!H19</f>
        <v>Антипин Артём Леонидович, 8 (3452) 358798</v>
      </c>
      <c r="I551" s="28" t="str">
        <f>Транспорт!I19</f>
        <v>Винзилинская автостанция</v>
      </c>
      <c r="J551" s="28" t="str">
        <f>Транспорт!J19</f>
        <v>Часть здания</v>
      </c>
      <c r="K551" s="28" t="str">
        <f>Транспорт!K19</f>
        <v>Автовокзалы</v>
      </c>
      <c r="L551" s="28" t="str">
        <f>Транспорт!L19</f>
        <v xml:space="preserve"> Тюменский район, п. Винзили, ул. Вокзальная, д. 6 а</v>
      </c>
      <c r="M551" s="28">
        <f>Транспорт!M19</f>
        <v>1978</v>
      </c>
      <c r="N551" s="28" t="str">
        <f>Транспорт!N19</f>
        <v>Муниципальная</v>
      </c>
      <c r="O551" s="28" t="str">
        <f>Транспорт!O19</f>
        <v>Не проводился</v>
      </c>
      <c r="P551" s="28" t="str">
        <f>Транспорт!P19</f>
        <v>Не запланирован</v>
      </c>
      <c r="Q551" s="28" t="str">
        <f>Транспорт!Q19</f>
        <v>б/н от 2015</v>
      </c>
      <c r="R551" s="28" t="str">
        <f>Транспорт!R19</f>
        <v>ДУ</v>
      </c>
      <c r="S551" s="28" t="str">
        <f>Транспорт!S19</f>
        <v>+</v>
      </c>
      <c r="T551" s="28" t="str">
        <f>Транспорт!T19</f>
        <v>Справочно-транспортные услуги, пассажирские перевозки</v>
      </c>
      <c r="U551" s="28" t="str">
        <f>Транспорт!U19</f>
        <v>Все возрастные категории</v>
      </c>
      <c r="V551" s="28" t="str">
        <f>Транспорт!V19</f>
        <v>К,О,С,Г,У</v>
      </c>
      <c r="W551" s="28" t="str">
        <f>Транспорт!W19</f>
        <v>да</v>
      </c>
    </row>
    <row r="552" spans="1:23" ht="140.25">
      <c r="A552" s="27">
        <v>525</v>
      </c>
      <c r="B552" s="28" t="e">
        <f>Соц.политика!#REF!</f>
        <v>#REF!</v>
      </c>
      <c r="C552" s="28" t="e">
        <f>Соц.политика!#REF!</f>
        <v>#REF!</v>
      </c>
      <c r="D552" s="28" t="e">
        <f>Соц.политика!#REF!</f>
        <v>#REF!</v>
      </c>
      <c r="E552" s="28" t="e">
        <f>Соц.политика!#REF!</f>
        <v>#REF!</v>
      </c>
      <c r="F552" s="28" t="e">
        <f>Соц.политика!#REF!</f>
        <v>#REF!</v>
      </c>
      <c r="G552" s="28" t="e">
        <f>Соц.политика!#REF!</f>
        <v>#REF!</v>
      </c>
      <c r="H552" s="28" t="e">
        <f>Соц.политика!#REF!</f>
        <v>#REF!</v>
      </c>
      <c r="I552" s="28" t="e">
        <f>Соц.политика!#REF!</f>
        <v>#REF!</v>
      </c>
      <c r="J552" s="28" t="e">
        <f>Соц.политика!#REF!</f>
        <v>#REF!</v>
      </c>
      <c r="K552" s="28" t="e">
        <f>Соц.политика!#REF!</f>
        <v>#REF!</v>
      </c>
      <c r="L552" s="28" t="e">
        <f>Соц.политика!#REF!</f>
        <v>#REF!</v>
      </c>
      <c r="M552" s="28" t="e">
        <f>Соц.политика!#REF!</f>
        <v>#REF!</v>
      </c>
      <c r="N552" s="28" t="e">
        <f>Соц.политика!#REF!</f>
        <v>#REF!</v>
      </c>
      <c r="O552" s="28" t="e">
        <f>Соц.политика!#REF!</f>
        <v>#REF!</v>
      </c>
      <c r="P552" s="28" t="e">
        <f>Соц.политика!#REF!</f>
        <v>#REF!</v>
      </c>
      <c r="Q552" s="28" t="e">
        <f>Соц.политика!#REF!</f>
        <v>#REF!</v>
      </c>
      <c r="R552" s="28" t="e">
        <f>Соц.политика!#REF!</f>
        <v>#REF!</v>
      </c>
      <c r="S552" s="28" t="e">
        <f>Соц.политика!#REF!</f>
        <v>#REF!</v>
      </c>
      <c r="T552" s="28" t="e">
        <f>Соц.политика!#REF!</f>
        <v>#REF!</v>
      </c>
      <c r="U552" s="28" t="e">
        <f>Соц.политика!#REF!</f>
        <v>#REF!</v>
      </c>
      <c r="V552" s="28" t="e">
        <f>Соц.политика!#REF!</f>
        <v>#REF!</v>
      </c>
      <c r="W552" s="28" t="e">
        <f>Соц.политика!#REF!</f>
        <v>#REF!</v>
      </c>
    </row>
    <row r="553" spans="1:23" ht="165.75">
      <c r="A553" s="27">
        <v>526</v>
      </c>
      <c r="B553" s="28" t="e">
        <f>Соц.политика!#REF!</f>
        <v>#REF!</v>
      </c>
      <c r="C553" s="28" t="e">
        <f>Соц.политика!#REF!</f>
        <v>#REF!</v>
      </c>
      <c r="D553" s="28" t="e">
        <f>Соц.политика!#REF!</f>
        <v>#REF!</v>
      </c>
      <c r="E553" s="28" t="e">
        <f>Соц.политика!#REF!</f>
        <v>#REF!</v>
      </c>
      <c r="F553" s="28" t="e">
        <f>Соц.политика!#REF!</f>
        <v>#REF!</v>
      </c>
      <c r="G553" s="28" t="e">
        <f>Соц.политика!#REF!</f>
        <v>#REF!</v>
      </c>
      <c r="H553" s="28" t="e">
        <f>Соц.политика!#REF!</f>
        <v>#REF!</v>
      </c>
      <c r="I553" s="28" t="e">
        <f>Соц.политика!#REF!</f>
        <v>#REF!</v>
      </c>
      <c r="J553" s="28" t="e">
        <f>Соц.политика!#REF!</f>
        <v>#REF!</v>
      </c>
      <c r="K553" s="28" t="e">
        <f>Соц.политика!#REF!</f>
        <v>#REF!</v>
      </c>
      <c r="L553" s="28" t="e">
        <f>Соц.политика!#REF!</f>
        <v>#REF!</v>
      </c>
      <c r="M553" s="28" t="e">
        <f>Соц.политика!#REF!</f>
        <v>#REF!</v>
      </c>
      <c r="N553" s="28" t="e">
        <f>Соц.политика!#REF!</f>
        <v>#REF!</v>
      </c>
      <c r="O553" s="28" t="e">
        <f>Соц.политика!#REF!</f>
        <v>#REF!</v>
      </c>
      <c r="P553" s="28" t="e">
        <f>Соц.политика!#REF!</f>
        <v>#REF!</v>
      </c>
      <c r="Q553" s="28" t="e">
        <f>Соц.политика!#REF!</f>
        <v>#REF!</v>
      </c>
      <c r="R553" s="28" t="e">
        <f>Соц.политика!#REF!</f>
        <v>#REF!</v>
      </c>
      <c r="S553" s="28" t="e">
        <f>Соц.политика!#REF!</f>
        <v>#REF!</v>
      </c>
      <c r="T553" s="28" t="e">
        <f>Соц.политика!#REF!</f>
        <v>#REF!</v>
      </c>
      <c r="U553" s="28" t="e">
        <f>Соц.политика!#REF!</f>
        <v>#REF!</v>
      </c>
      <c r="V553" s="28" t="e">
        <f>Соц.политика!#REF!</f>
        <v>#REF!</v>
      </c>
      <c r="W553" s="28" t="e">
        <f>Соц.политика!#REF!</f>
        <v>#REF!</v>
      </c>
    </row>
    <row r="554" spans="1:23" ht="165.75">
      <c r="A554" s="27">
        <v>527</v>
      </c>
      <c r="B554" s="28" t="e">
        <f>Соц.политика!#REF!</f>
        <v>#REF!</v>
      </c>
      <c r="C554" s="28" t="e">
        <f>Соц.политика!#REF!</f>
        <v>#REF!</v>
      </c>
      <c r="D554" s="28" t="e">
        <f>Соц.политика!#REF!</f>
        <v>#REF!</v>
      </c>
      <c r="E554" s="28" t="e">
        <f>Соц.политика!#REF!</f>
        <v>#REF!</v>
      </c>
      <c r="F554" s="28" t="e">
        <f>Соц.политика!#REF!</f>
        <v>#REF!</v>
      </c>
      <c r="G554" s="28" t="e">
        <f>Соц.политика!#REF!</f>
        <v>#REF!</v>
      </c>
      <c r="H554" s="28" t="e">
        <f>Соц.политика!#REF!</f>
        <v>#REF!</v>
      </c>
      <c r="I554" s="28" t="e">
        <f>Соц.политика!#REF!</f>
        <v>#REF!</v>
      </c>
      <c r="J554" s="28" t="e">
        <f>Соц.политика!#REF!</f>
        <v>#REF!</v>
      </c>
      <c r="K554" s="28" t="e">
        <f>Соц.политика!#REF!</f>
        <v>#REF!</v>
      </c>
      <c r="L554" s="28" t="e">
        <f>Соц.политика!#REF!</f>
        <v>#REF!</v>
      </c>
      <c r="M554" s="28" t="e">
        <f>Соц.политика!#REF!</f>
        <v>#REF!</v>
      </c>
      <c r="N554" s="28" t="e">
        <f>Соц.политика!#REF!</f>
        <v>#REF!</v>
      </c>
      <c r="O554" s="28" t="e">
        <f>Соц.политика!#REF!</f>
        <v>#REF!</v>
      </c>
      <c r="P554" s="28" t="e">
        <f>Соц.политика!#REF!</f>
        <v>#REF!</v>
      </c>
      <c r="Q554" s="28" t="e">
        <f>Соц.политика!#REF!</f>
        <v>#REF!</v>
      </c>
      <c r="R554" s="28" t="e">
        <f>Соц.политика!#REF!</f>
        <v>#REF!</v>
      </c>
      <c r="S554" s="28" t="e">
        <f>Соц.политика!#REF!</f>
        <v>#REF!</v>
      </c>
      <c r="T554" s="28" t="e">
        <f>Соц.политика!#REF!</f>
        <v>#REF!</v>
      </c>
      <c r="U554" s="28" t="e">
        <f>Соц.политика!#REF!</f>
        <v>#REF!</v>
      </c>
      <c r="V554" s="28" t="e">
        <f>Соц.политика!#REF!</f>
        <v>#REF!</v>
      </c>
      <c r="W554" s="28" t="e">
        <f>Соц.политика!#REF!</f>
        <v>#REF!</v>
      </c>
    </row>
    <row r="555" spans="1:23" ht="165.75">
      <c r="A555" s="27">
        <v>528</v>
      </c>
      <c r="B555" s="28" t="e">
        <f>Соц.политика!#REF!</f>
        <v>#REF!</v>
      </c>
      <c r="C555" s="28" t="e">
        <f>Соц.политика!#REF!</f>
        <v>#REF!</v>
      </c>
      <c r="D555" s="28" t="e">
        <f>Соц.политика!#REF!</f>
        <v>#REF!</v>
      </c>
      <c r="E555" s="28" t="e">
        <f>Соц.политика!#REF!</f>
        <v>#REF!</v>
      </c>
      <c r="F555" s="28" t="e">
        <f>Соц.политика!#REF!</f>
        <v>#REF!</v>
      </c>
      <c r="G555" s="28" t="e">
        <f>Соц.политика!#REF!</f>
        <v>#REF!</v>
      </c>
      <c r="H555" s="28" t="e">
        <f>Соц.политика!#REF!</f>
        <v>#REF!</v>
      </c>
      <c r="I555" s="28" t="e">
        <f>Соц.политика!#REF!</f>
        <v>#REF!</v>
      </c>
      <c r="J555" s="28" t="e">
        <f>Соц.политика!#REF!</f>
        <v>#REF!</v>
      </c>
      <c r="K555" s="28" t="e">
        <f>Соц.политика!#REF!</f>
        <v>#REF!</v>
      </c>
      <c r="L555" s="28" t="e">
        <f>Соц.политика!#REF!</f>
        <v>#REF!</v>
      </c>
      <c r="M555" s="28" t="e">
        <f>Соц.политика!#REF!</f>
        <v>#REF!</v>
      </c>
      <c r="N555" s="28" t="e">
        <f>Соц.политика!#REF!</f>
        <v>#REF!</v>
      </c>
      <c r="O555" s="28" t="e">
        <f>Соц.политика!#REF!</f>
        <v>#REF!</v>
      </c>
      <c r="P555" s="28" t="e">
        <f>Соц.политика!#REF!</f>
        <v>#REF!</v>
      </c>
      <c r="Q555" s="28" t="e">
        <f>Соц.политика!#REF!</f>
        <v>#REF!</v>
      </c>
      <c r="R555" s="28" t="e">
        <f>Соц.политика!#REF!</f>
        <v>#REF!</v>
      </c>
      <c r="S555" s="28" t="e">
        <f>Соц.политика!#REF!</f>
        <v>#REF!</v>
      </c>
      <c r="T555" s="28" t="e">
        <f>Соц.политика!#REF!</f>
        <v>#REF!</v>
      </c>
      <c r="U555" s="28" t="e">
        <f>Соц.политика!#REF!</f>
        <v>#REF!</v>
      </c>
      <c r="V555" s="28" t="e">
        <f>Соц.политика!#REF!</f>
        <v>#REF!</v>
      </c>
      <c r="W555" s="28" t="e">
        <f>Соц.политика!#REF!</f>
        <v>#REF!</v>
      </c>
    </row>
    <row r="556" spans="1:23" ht="165.75">
      <c r="A556" s="27">
        <v>529</v>
      </c>
      <c r="B556" s="28" t="e">
        <f>Соц.политика!#REF!</f>
        <v>#REF!</v>
      </c>
      <c r="C556" s="28" t="e">
        <f>Соц.политика!#REF!</f>
        <v>#REF!</v>
      </c>
      <c r="D556" s="28" t="e">
        <f>Соц.политика!#REF!</f>
        <v>#REF!</v>
      </c>
      <c r="E556" s="28" t="e">
        <f>Соц.политика!#REF!</f>
        <v>#REF!</v>
      </c>
      <c r="F556" s="28" t="e">
        <f>Соц.политика!#REF!</f>
        <v>#REF!</v>
      </c>
      <c r="G556" s="28" t="e">
        <f>Соц.политика!#REF!</f>
        <v>#REF!</v>
      </c>
      <c r="H556" s="28" t="e">
        <f>Соц.политика!#REF!</f>
        <v>#REF!</v>
      </c>
      <c r="I556" s="28" t="e">
        <f>Соц.политика!#REF!</f>
        <v>#REF!</v>
      </c>
      <c r="J556" s="28" t="e">
        <f>Соц.политика!#REF!</f>
        <v>#REF!</v>
      </c>
      <c r="K556" s="28" t="e">
        <f>Соц.политика!#REF!</f>
        <v>#REF!</v>
      </c>
      <c r="L556" s="28" t="e">
        <f>Соц.политика!#REF!</f>
        <v>#REF!</v>
      </c>
      <c r="M556" s="28" t="e">
        <f>Соц.политика!#REF!</f>
        <v>#REF!</v>
      </c>
      <c r="N556" s="28" t="e">
        <f>Соц.политика!#REF!</f>
        <v>#REF!</v>
      </c>
      <c r="O556" s="28" t="e">
        <f>Соц.политика!#REF!</f>
        <v>#REF!</v>
      </c>
      <c r="P556" s="28" t="e">
        <f>Соц.политика!#REF!</f>
        <v>#REF!</v>
      </c>
      <c r="Q556" s="28" t="e">
        <f>Соц.политика!#REF!</f>
        <v>#REF!</v>
      </c>
      <c r="R556" s="28" t="e">
        <f>Соц.политика!#REF!</f>
        <v>#REF!</v>
      </c>
      <c r="S556" s="28" t="e">
        <f>Соц.политика!#REF!</f>
        <v>#REF!</v>
      </c>
      <c r="T556" s="28" t="e">
        <f>Соц.политика!#REF!</f>
        <v>#REF!</v>
      </c>
      <c r="U556" s="28" t="e">
        <f>Соц.политика!#REF!</f>
        <v>#REF!</v>
      </c>
      <c r="V556" s="28" t="e">
        <f>Соц.политика!#REF!</f>
        <v>#REF!</v>
      </c>
      <c r="W556" s="28" t="e">
        <f>Соц.политика!#REF!</f>
        <v>#REF!</v>
      </c>
    </row>
    <row r="557" spans="1:23" ht="165.75">
      <c r="A557" s="27">
        <v>530</v>
      </c>
      <c r="B557" s="28" t="e">
        <f>Соц.политика!#REF!</f>
        <v>#REF!</v>
      </c>
      <c r="C557" s="28" t="e">
        <f>Соц.политика!#REF!</f>
        <v>#REF!</v>
      </c>
      <c r="D557" s="28" t="e">
        <f>Соц.политика!#REF!</f>
        <v>#REF!</v>
      </c>
      <c r="E557" s="28" t="e">
        <f>Соц.политика!#REF!</f>
        <v>#REF!</v>
      </c>
      <c r="F557" s="28" t="e">
        <f>Соц.политика!#REF!</f>
        <v>#REF!</v>
      </c>
      <c r="G557" s="28" t="e">
        <f>Соц.политика!#REF!</f>
        <v>#REF!</v>
      </c>
      <c r="H557" s="28" t="e">
        <f>Соц.политика!#REF!</f>
        <v>#REF!</v>
      </c>
      <c r="I557" s="28" t="e">
        <f>Соц.политика!#REF!</f>
        <v>#REF!</v>
      </c>
      <c r="J557" s="28" t="e">
        <f>Соц.политика!#REF!</f>
        <v>#REF!</v>
      </c>
      <c r="K557" s="28" t="e">
        <f>Соц.политика!#REF!</f>
        <v>#REF!</v>
      </c>
      <c r="L557" s="28" t="e">
        <f>Соц.политика!#REF!</f>
        <v>#REF!</v>
      </c>
      <c r="M557" s="28" t="e">
        <f>Соц.политика!#REF!</f>
        <v>#REF!</v>
      </c>
      <c r="N557" s="28" t="e">
        <f>Соц.политика!#REF!</f>
        <v>#REF!</v>
      </c>
      <c r="O557" s="28" t="e">
        <f>Соц.политика!#REF!</f>
        <v>#REF!</v>
      </c>
      <c r="P557" s="28" t="e">
        <f>Соц.политика!#REF!</f>
        <v>#REF!</v>
      </c>
      <c r="Q557" s="28" t="e">
        <f>Соц.политика!#REF!</f>
        <v>#REF!</v>
      </c>
      <c r="R557" s="28" t="e">
        <f>Соц.политика!#REF!</f>
        <v>#REF!</v>
      </c>
      <c r="S557" s="28" t="e">
        <f>Соц.политика!#REF!</f>
        <v>#REF!</v>
      </c>
      <c r="T557" s="28" t="e">
        <f>Соц.политика!#REF!</f>
        <v>#REF!</v>
      </c>
      <c r="U557" s="28" t="e">
        <f>Соц.политика!#REF!</f>
        <v>#REF!</v>
      </c>
      <c r="V557" s="28" t="e">
        <f>Соц.политика!#REF!</f>
        <v>#REF!</v>
      </c>
      <c r="W557" s="28" t="e">
        <f>Соц.политика!#REF!</f>
        <v>#REF!</v>
      </c>
    </row>
    <row r="558" spans="1:23" ht="165.75">
      <c r="A558" s="27">
        <v>531</v>
      </c>
      <c r="B558" s="28" t="e">
        <f>Соц.политика!#REF!</f>
        <v>#REF!</v>
      </c>
      <c r="C558" s="28" t="e">
        <f>Соц.политика!#REF!</f>
        <v>#REF!</v>
      </c>
      <c r="D558" s="28" t="e">
        <f>Соц.политика!#REF!</f>
        <v>#REF!</v>
      </c>
      <c r="E558" s="28" t="e">
        <f>Соц.политика!#REF!</f>
        <v>#REF!</v>
      </c>
      <c r="F558" s="28" t="e">
        <f>Соц.политика!#REF!</f>
        <v>#REF!</v>
      </c>
      <c r="G558" s="28" t="e">
        <f>Соц.политика!#REF!</f>
        <v>#REF!</v>
      </c>
      <c r="H558" s="28" t="e">
        <f>Соц.политика!#REF!</f>
        <v>#REF!</v>
      </c>
      <c r="I558" s="28" t="e">
        <f>Соц.политика!#REF!</f>
        <v>#REF!</v>
      </c>
      <c r="J558" s="28" t="e">
        <f>Соц.политика!#REF!</f>
        <v>#REF!</v>
      </c>
      <c r="K558" s="28" t="e">
        <f>Соц.политика!#REF!</f>
        <v>#REF!</v>
      </c>
      <c r="L558" s="28" t="e">
        <f>Соц.политика!#REF!</f>
        <v>#REF!</v>
      </c>
      <c r="M558" s="28" t="e">
        <f>Соц.политика!#REF!</f>
        <v>#REF!</v>
      </c>
      <c r="N558" s="28" t="e">
        <f>Соц.политика!#REF!</f>
        <v>#REF!</v>
      </c>
      <c r="O558" s="28" t="e">
        <f>Соц.политика!#REF!</f>
        <v>#REF!</v>
      </c>
      <c r="P558" s="28" t="e">
        <f>Соц.политика!#REF!</f>
        <v>#REF!</v>
      </c>
      <c r="Q558" s="28" t="e">
        <f>Соц.политика!#REF!</f>
        <v>#REF!</v>
      </c>
      <c r="R558" s="28" t="e">
        <f>Соц.политика!#REF!</f>
        <v>#REF!</v>
      </c>
      <c r="S558" s="28" t="e">
        <f>Соц.политика!#REF!</f>
        <v>#REF!</v>
      </c>
      <c r="T558" s="28" t="e">
        <f>Соц.политика!#REF!</f>
        <v>#REF!</v>
      </c>
      <c r="U558" s="28" t="e">
        <f>Соц.политика!#REF!</f>
        <v>#REF!</v>
      </c>
      <c r="V558" s="28" t="e">
        <f>Соц.политика!#REF!</f>
        <v>#REF!</v>
      </c>
      <c r="W558" s="28" t="e">
        <f>Соц.политика!#REF!</f>
        <v>#REF!</v>
      </c>
    </row>
    <row r="559" spans="1:23" ht="165.75">
      <c r="A559" s="27">
        <v>532</v>
      </c>
      <c r="B559" s="28" t="e">
        <f>Соц.политика!#REF!</f>
        <v>#REF!</v>
      </c>
      <c r="C559" s="28" t="e">
        <f>Соц.политика!#REF!</f>
        <v>#REF!</v>
      </c>
      <c r="D559" s="28" t="e">
        <f>Соц.политика!#REF!</f>
        <v>#REF!</v>
      </c>
      <c r="E559" s="28" t="e">
        <f>Соц.политика!#REF!</f>
        <v>#REF!</v>
      </c>
      <c r="F559" s="28" t="e">
        <f>Соц.политика!#REF!</f>
        <v>#REF!</v>
      </c>
      <c r="G559" s="28" t="e">
        <f>Соц.политика!#REF!</f>
        <v>#REF!</v>
      </c>
      <c r="H559" s="28" t="e">
        <f>Соц.политика!#REF!</f>
        <v>#REF!</v>
      </c>
      <c r="I559" s="28" t="e">
        <f>Соц.политика!#REF!</f>
        <v>#REF!</v>
      </c>
      <c r="J559" s="28" t="e">
        <f>Соц.политика!#REF!</f>
        <v>#REF!</v>
      </c>
      <c r="K559" s="28" t="e">
        <f>Соц.политика!#REF!</f>
        <v>#REF!</v>
      </c>
      <c r="L559" s="28" t="e">
        <f>Соц.политика!#REF!</f>
        <v>#REF!</v>
      </c>
      <c r="M559" s="28" t="e">
        <f>Соц.политика!#REF!</f>
        <v>#REF!</v>
      </c>
      <c r="N559" s="28" t="e">
        <f>Соц.политика!#REF!</f>
        <v>#REF!</v>
      </c>
      <c r="O559" s="28" t="e">
        <f>Соц.политика!#REF!</f>
        <v>#REF!</v>
      </c>
      <c r="P559" s="28" t="e">
        <f>Соц.политика!#REF!</f>
        <v>#REF!</v>
      </c>
      <c r="Q559" s="28" t="e">
        <f>Соц.политика!#REF!</f>
        <v>#REF!</v>
      </c>
      <c r="R559" s="28" t="e">
        <f>Соц.политика!#REF!</f>
        <v>#REF!</v>
      </c>
      <c r="S559" s="28" t="e">
        <f>Соц.политика!#REF!</f>
        <v>#REF!</v>
      </c>
      <c r="T559" s="28" t="e">
        <f>Соц.политика!#REF!</f>
        <v>#REF!</v>
      </c>
      <c r="U559" s="28" t="e">
        <f>Соц.политика!#REF!</f>
        <v>#REF!</v>
      </c>
      <c r="V559" s="28" t="e">
        <f>Соц.политика!#REF!</f>
        <v>#REF!</v>
      </c>
      <c r="W559" s="28" t="e">
        <f>Соц.политика!#REF!</f>
        <v>#REF!</v>
      </c>
    </row>
    <row r="560" spans="1:23" ht="165.75">
      <c r="A560" s="27">
        <v>533</v>
      </c>
      <c r="B560" s="28" t="e">
        <f>Соц.политика!#REF!</f>
        <v>#REF!</v>
      </c>
      <c r="C560" s="28" t="e">
        <f>Соц.политика!#REF!</f>
        <v>#REF!</v>
      </c>
      <c r="D560" s="28" t="e">
        <f>Соц.политика!#REF!</f>
        <v>#REF!</v>
      </c>
      <c r="E560" s="28" t="e">
        <f>Соц.политика!#REF!</f>
        <v>#REF!</v>
      </c>
      <c r="F560" s="28" t="e">
        <f>Соц.политика!#REF!</f>
        <v>#REF!</v>
      </c>
      <c r="G560" s="28" t="e">
        <f>Соц.политика!#REF!</f>
        <v>#REF!</v>
      </c>
      <c r="H560" s="28" t="e">
        <f>Соц.политика!#REF!</f>
        <v>#REF!</v>
      </c>
      <c r="I560" s="28" t="e">
        <f>Соц.политика!#REF!</f>
        <v>#REF!</v>
      </c>
      <c r="J560" s="28" t="e">
        <f>Соц.политика!#REF!</f>
        <v>#REF!</v>
      </c>
      <c r="K560" s="28" t="e">
        <f>Соц.политика!#REF!</f>
        <v>#REF!</v>
      </c>
      <c r="L560" s="28" t="e">
        <f>Соц.политика!#REF!</f>
        <v>#REF!</v>
      </c>
      <c r="M560" s="28" t="e">
        <f>Соц.политика!#REF!</f>
        <v>#REF!</v>
      </c>
      <c r="N560" s="28" t="e">
        <f>Соц.политика!#REF!</f>
        <v>#REF!</v>
      </c>
      <c r="O560" s="28" t="e">
        <f>Соц.политика!#REF!</f>
        <v>#REF!</v>
      </c>
      <c r="P560" s="28" t="e">
        <f>Соц.политика!#REF!</f>
        <v>#REF!</v>
      </c>
      <c r="Q560" s="28" t="e">
        <f>Соц.политика!#REF!</f>
        <v>#REF!</v>
      </c>
      <c r="R560" s="28" t="e">
        <f>Соц.политика!#REF!</f>
        <v>#REF!</v>
      </c>
      <c r="S560" s="28" t="e">
        <f>Соц.политика!#REF!</f>
        <v>#REF!</v>
      </c>
      <c r="T560" s="28" t="e">
        <f>Соц.политика!#REF!</f>
        <v>#REF!</v>
      </c>
      <c r="U560" s="28" t="e">
        <f>Соц.политика!#REF!</f>
        <v>#REF!</v>
      </c>
      <c r="V560" s="28" t="e">
        <f>Соц.политика!#REF!</f>
        <v>#REF!</v>
      </c>
      <c r="W560" s="28" t="e">
        <f>Соц.политика!#REF!</f>
        <v>#REF!</v>
      </c>
    </row>
    <row r="561" spans="1:23" ht="165.75">
      <c r="A561" s="27">
        <v>534</v>
      </c>
      <c r="B561" s="28" t="e">
        <f>Соц.политика!#REF!</f>
        <v>#REF!</v>
      </c>
      <c r="C561" s="28" t="e">
        <f>Соц.политика!#REF!</f>
        <v>#REF!</v>
      </c>
      <c r="D561" s="28" t="e">
        <f>Соц.политика!#REF!</f>
        <v>#REF!</v>
      </c>
      <c r="E561" s="28" t="e">
        <f>Соц.политика!#REF!</f>
        <v>#REF!</v>
      </c>
      <c r="F561" s="28" t="e">
        <f>Соц.политика!#REF!</f>
        <v>#REF!</v>
      </c>
      <c r="G561" s="28" t="e">
        <f>Соц.политика!#REF!</f>
        <v>#REF!</v>
      </c>
      <c r="H561" s="28" t="e">
        <f>Соц.политика!#REF!</f>
        <v>#REF!</v>
      </c>
      <c r="I561" s="28" t="e">
        <f>Соц.политика!#REF!</f>
        <v>#REF!</v>
      </c>
      <c r="J561" s="28" t="e">
        <f>Соц.политика!#REF!</f>
        <v>#REF!</v>
      </c>
      <c r="K561" s="28" t="e">
        <f>Соц.политика!#REF!</f>
        <v>#REF!</v>
      </c>
      <c r="L561" s="28" t="e">
        <f>Соц.политика!#REF!</f>
        <v>#REF!</v>
      </c>
      <c r="M561" s="28" t="e">
        <f>Соц.политика!#REF!</f>
        <v>#REF!</v>
      </c>
      <c r="N561" s="28" t="e">
        <f>Соц.политика!#REF!</f>
        <v>#REF!</v>
      </c>
      <c r="O561" s="28" t="e">
        <f>Соц.политика!#REF!</f>
        <v>#REF!</v>
      </c>
      <c r="P561" s="28" t="e">
        <f>Соц.политика!#REF!</f>
        <v>#REF!</v>
      </c>
      <c r="Q561" s="28" t="e">
        <f>Соц.политика!#REF!</f>
        <v>#REF!</v>
      </c>
      <c r="R561" s="28" t="e">
        <f>Соц.политика!#REF!</f>
        <v>#REF!</v>
      </c>
      <c r="S561" s="28" t="e">
        <f>Соц.политика!#REF!</f>
        <v>#REF!</v>
      </c>
      <c r="T561" s="28" t="e">
        <f>Соц.политика!#REF!</f>
        <v>#REF!</v>
      </c>
      <c r="U561" s="28" t="e">
        <f>Соц.политика!#REF!</f>
        <v>#REF!</v>
      </c>
      <c r="V561" s="28" t="e">
        <f>Соц.политика!#REF!</f>
        <v>#REF!</v>
      </c>
      <c r="W561" s="28" t="e">
        <f>Соц.политика!#REF!</f>
        <v>#REF!</v>
      </c>
    </row>
    <row r="562" spans="1:23" ht="229.5">
      <c r="A562" s="27">
        <v>535</v>
      </c>
      <c r="B562" s="28" t="e">
        <f>Соц.политика!#REF!</f>
        <v>#REF!</v>
      </c>
      <c r="C562" s="28" t="e">
        <f>Соц.политика!#REF!</f>
        <v>#REF!</v>
      </c>
      <c r="D562" s="28" t="e">
        <f>Соц.политика!#REF!</f>
        <v>#REF!</v>
      </c>
      <c r="E562" s="28" t="e">
        <f>Соц.политика!#REF!</f>
        <v>#REF!</v>
      </c>
      <c r="F562" s="28" t="e">
        <f>Соц.политика!#REF!</f>
        <v>#REF!</v>
      </c>
      <c r="G562" s="28" t="e">
        <f>Соц.политика!#REF!</f>
        <v>#REF!</v>
      </c>
      <c r="H562" s="28" t="e">
        <f>Соц.политика!#REF!</f>
        <v>#REF!</v>
      </c>
      <c r="I562" s="28" t="e">
        <f>Соц.политика!#REF!</f>
        <v>#REF!</v>
      </c>
      <c r="J562" s="28" t="e">
        <f>Соц.политика!#REF!</f>
        <v>#REF!</v>
      </c>
      <c r="K562" s="28" t="e">
        <f>Соц.политика!#REF!</f>
        <v>#REF!</v>
      </c>
      <c r="L562" s="28" t="e">
        <f>Соц.политика!#REF!</f>
        <v>#REF!</v>
      </c>
      <c r="M562" s="28" t="e">
        <f>Соц.политика!#REF!</f>
        <v>#REF!</v>
      </c>
      <c r="N562" s="28" t="e">
        <f>Соц.политика!#REF!</f>
        <v>#REF!</v>
      </c>
      <c r="O562" s="28" t="e">
        <f>Соц.политика!#REF!</f>
        <v>#REF!</v>
      </c>
      <c r="P562" s="28" t="e">
        <f>Соц.политика!#REF!</f>
        <v>#REF!</v>
      </c>
      <c r="Q562" s="28" t="e">
        <f>Соц.политика!#REF!</f>
        <v>#REF!</v>
      </c>
      <c r="R562" s="28" t="e">
        <f>Соц.политика!#REF!</f>
        <v>#REF!</v>
      </c>
      <c r="S562" s="28" t="e">
        <f>Соц.политика!#REF!</f>
        <v>#REF!</v>
      </c>
      <c r="T562" s="28" t="e">
        <f>Соц.политика!#REF!</f>
        <v>#REF!</v>
      </c>
      <c r="U562" s="28" t="e">
        <f>Соц.политика!#REF!</f>
        <v>#REF!</v>
      </c>
      <c r="V562" s="28" t="e">
        <f>Соц.политика!#REF!</f>
        <v>#REF!</v>
      </c>
      <c r="W562" s="28" t="e">
        <f>Соц.политика!#REF!</f>
        <v>#REF!</v>
      </c>
    </row>
    <row r="563" spans="1:23" ht="229.5">
      <c r="A563" s="27">
        <v>536</v>
      </c>
      <c r="B563" s="28" t="e">
        <f>Соц.политика!#REF!</f>
        <v>#REF!</v>
      </c>
      <c r="C563" s="28" t="e">
        <f>Соц.политика!#REF!</f>
        <v>#REF!</v>
      </c>
      <c r="D563" s="28" t="e">
        <f>Соц.политика!#REF!</f>
        <v>#REF!</v>
      </c>
      <c r="E563" s="28" t="e">
        <f>Соц.политика!#REF!</f>
        <v>#REF!</v>
      </c>
      <c r="F563" s="28" t="e">
        <f>Соц.политика!#REF!</f>
        <v>#REF!</v>
      </c>
      <c r="G563" s="28" t="e">
        <f>Соц.политика!#REF!</f>
        <v>#REF!</v>
      </c>
      <c r="H563" s="28" t="e">
        <f>Соц.политика!#REF!</f>
        <v>#REF!</v>
      </c>
      <c r="I563" s="28" t="e">
        <f>Соц.политика!#REF!</f>
        <v>#REF!</v>
      </c>
      <c r="J563" s="28" t="e">
        <f>Соц.политика!#REF!</f>
        <v>#REF!</v>
      </c>
      <c r="K563" s="28" t="e">
        <f>Соц.политика!#REF!</f>
        <v>#REF!</v>
      </c>
      <c r="L563" s="28" t="e">
        <f>Соц.политика!#REF!</f>
        <v>#REF!</v>
      </c>
      <c r="M563" s="28" t="e">
        <f>Соц.политика!#REF!</f>
        <v>#REF!</v>
      </c>
      <c r="N563" s="28" t="e">
        <f>Соц.политика!#REF!</f>
        <v>#REF!</v>
      </c>
      <c r="O563" s="28" t="e">
        <f>Соц.политика!#REF!</f>
        <v>#REF!</v>
      </c>
      <c r="P563" s="28" t="e">
        <f>Соц.политика!#REF!</f>
        <v>#REF!</v>
      </c>
      <c r="Q563" s="28" t="e">
        <f>Соц.политика!#REF!</f>
        <v>#REF!</v>
      </c>
      <c r="R563" s="28" t="e">
        <f>Соц.политика!#REF!</f>
        <v>#REF!</v>
      </c>
      <c r="S563" s="28" t="e">
        <f>Соц.политика!#REF!</f>
        <v>#REF!</v>
      </c>
      <c r="T563" s="28" t="e">
        <f>Соц.политика!#REF!</f>
        <v>#REF!</v>
      </c>
      <c r="U563" s="28" t="e">
        <f>Соц.политика!#REF!</f>
        <v>#REF!</v>
      </c>
      <c r="V563" s="28" t="e">
        <f>Соц.политика!#REF!</f>
        <v>#REF!</v>
      </c>
      <c r="W563" s="28" t="e">
        <f>Соц.политика!#REF!</f>
        <v>#REF!</v>
      </c>
    </row>
    <row r="564" spans="1:23" ht="229.5">
      <c r="A564" s="27">
        <v>537</v>
      </c>
      <c r="B564" s="28" t="e">
        <f>Соц.политика!#REF!</f>
        <v>#REF!</v>
      </c>
      <c r="C564" s="28" t="e">
        <f>Соц.политика!#REF!</f>
        <v>#REF!</v>
      </c>
      <c r="D564" s="28" t="e">
        <f>Соц.политика!#REF!</f>
        <v>#REF!</v>
      </c>
      <c r="E564" s="28" t="e">
        <f>Соц.политика!#REF!</f>
        <v>#REF!</v>
      </c>
      <c r="F564" s="28" t="e">
        <f>Соц.политика!#REF!</f>
        <v>#REF!</v>
      </c>
      <c r="G564" s="28" t="e">
        <f>Соц.политика!#REF!</f>
        <v>#REF!</v>
      </c>
      <c r="H564" s="28" t="e">
        <f>Соц.политика!#REF!</f>
        <v>#REF!</v>
      </c>
      <c r="I564" s="28" t="e">
        <f>Соц.политика!#REF!</f>
        <v>#REF!</v>
      </c>
      <c r="J564" s="28" t="e">
        <f>Соц.политика!#REF!</f>
        <v>#REF!</v>
      </c>
      <c r="K564" s="28" t="e">
        <f>Соц.политика!#REF!</f>
        <v>#REF!</v>
      </c>
      <c r="L564" s="28" t="e">
        <f>Соц.политика!#REF!</f>
        <v>#REF!</v>
      </c>
      <c r="M564" s="28" t="e">
        <f>Соц.политика!#REF!</f>
        <v>#REF!</v>
      </c>
      <c r="N564" s="28" t="e">
        <f>Соц.политика!#REF!</f>
        <v>#REF!</v>
      </c>
      <c r="O564" s="28" t="e">
        <f>Соц.политика!#REF!</f>
        <v>#REF!</v>
      </c>
      <c r="P564" s="28" t="e">
        <f>Соц.политика!#REF!</f>
        <v>#REF!</v>
      </c>
      <c r="Q564" s="28" t="e">
        <f>Соц.политика!#REF!</f>
        <v>#REF!</v>
      </c>
      <c r="R564" s="28" t="e">
        <f>Соц.политика!#REF!</f>
        <v>#REF!</v>
      </c>
      <c r="S564" s="28" t="e">
        <f>Соц.политика!#REF!</f>
        <v>#REF!</v>
      </c>
      <c r="T564" s="28" t="e">
        <f>Соц.политика!#REF!</f>
        <v>#REF!</v>
      </c>
      <c r="U564" s="28" t="e">
        <f>Соц.политика!#REF!</f>
        <v>#REF!</v>
      </c>
      <c r="V564" s="28" t="e">
        <f>Соц.политика!#REF!</f>
        <v>#REF!</v>
      </c>
      <c r="W564" s="28" t="e">
        <f>Соц.политика!#REF!</f>
        <v>#REF!</v>
      </c>
    </row>
    <row r="565" spans="1:23" ht="229.5">
      <c r="A565" s="27">
        <v>538</v>
      </c>
      <c r="B565" s="28" t="e">
        <f>Соц.политика!#REF!</f>
        <v>#REF!</v>
      </c>
      <c r="C565" s="28" t="e">
        <f>Соц.политика!#REF!</f>
        <v>#REF!</v>
      </c>
      <c r="D565" s="28" t="e">
        <f>Соц.политика!#REF!</f>
        <v>#REF!</v>
      </c>
      <c r="E565" s="28" t="e">
        <f>Соц.политика!#REF!</f>
        <v>#REF!</v>
      </c>
      <c r="F565" s="28" t="e">
        <f>Соц.политика!#REF!</f>
        <v>#REF!</v>
      </c>
      <c r="G565" s="28" t="e">
        <f>Соц.политика!#REF!</f>
        <v>#REF!</v>
      </c>
      <c r="H565" s="28" t="e">
        <f>Соц.политика!#REF!</f>
        <v>#REF!</v>
      </c>
      <c r="I565" s="28" t="e">
        <f>Соц.политика!#REF!</f>
        <v>#REF!</v>
      </c>
      <c r="J565" s="28" t="e">
        <f>Соц.политика!#REF!</f>
        <v>#REF!</v>
      </c>
      <c r="K565" s="28" t="e">
        <f>Соц.политика!#REF!</f>
        <v>#REF!</v>
      </c>
      <c r="L565" s="28" t="e">
        <f>Соц.политика!#REF!</f>
        <v>#REF!</v>
      </c>
      <c r="M565" s="28" t="e">
        <f>Соц.политика!#REF!</f>
        <v>#REF!</v>
      </c>
      <c r="N565" s="28" t="e">
        <f>Соц.политика!#REF!</f>
        <v>#REF!</v>
      </c>
      <c r="O565" s="28" t="e">
        <f>Соц.политика!#REF!</f>
        <v>#REF!</v>
      </c>
      <c r="P565" s="28" t="e">
        <f>Соц.политика!#REF!</f>
        <v>#REF!</v>
      </c>
      <c r="Q565" s="28" t="e">
        <f>Соц.политика!#REF!</f>
        <v>#REF!</v>
      </c>
      <c r="R565" s="28" t="e">
        <f>Соц.политика!#REF!</f>
        <v>#REF!</v>
      </c>
      <c r="S565" s="28" t="e">
        <f>Соц.политика!#REF!</f>
        <v>#REF!</v>
      </c>
      <c r="T565" s="28" t="e">
        <f>Соц.политика!#REF!</f>
        <v>#REF!</v>
      </c>
      <c r="U565" s="28" t="e">
        <f>Соц.политика!#REF!</f>
        <v>#REF!</v>
      </c>
      <c r="V565" s="28" t="e">
        <f>Соц.политика!#REF!</f>
        <v>#REF!</v>
      </c>
      <c r="W565" s="28" t="e">
        <f>Соц.политика!#REF!</f>
        <v>#REF!</v>
      </c>
    </row>
    <row r="566" spans="1:23" ht="229.5">
      <c r="A566" s="27">
        <v>539</v>
      </c>
      <c r="B566" s="28" t="e">
        <f>Соц.политика!#REF!</f>
        <v>#REF!</v>
      </c>
      <c r="C566" s="28" t="e">
        <f>Соц.политика!#REF!</f>
        <v>#REF!</v>
      </c>
      <c r="D566" s="28" t="e">
        <f>Соц.политика!#REF!</f>
        <v>#REF!</v>
      </c>
      <c r="E566" s="28" t="e">
        <f>Соц.политика!#REF!</f>
        <v>#REF!</v>
      </c>
      <c r="F566" s="28" t="e">
        <f>Соц.политика!#REF!</f>
        <v>#REF!</v>
      </c>
      <c r="G566" s="28" t="e">
        <f>Соц.политика!#REF!</f>
        <v>#REF!</v>
      </c>
      <c r="H566" s="28" t="e">
        <f>Соц.политика!#REF!</f>
        <v>#REF!</v>
      </c>
      <c r="I566" s="28" t="e">
        <f>Соц.политика!#REF!</f>
        <v>#REF!</v>
      </c>
      <c r="J566" s="28" t="e">
        <f>Соц.политика!#REF!</f>
        <v>#REF!</v>
      </c>
      <c r="K566" s="28" t="e">
        <f>Соц.политика!#REF!</f>
        <v>#REF!</v>
      </c>
      <c r="L566" s="28" t="e">
        <f>Соц.политика!#REF!</f>
        <v>#REF!</v>
      </c>
      <c r="M566" s="28" t="e">
        <f>Соц.политика!#REF!</f>
        <v>#REF!</v>
      </c>
      <c r="N566" s="28" t="e">
        <f>Соц.политика!#REF!</f>
        <v>#REF!</v>
      </c>
      <c r="O566" s="28" t="e">
        <f>Соц.политика!#REF!</f>
        <v>#REF!</v>
      </c>
      <c r="P566" s="28" t="e">
        <f>Соц.политика!#REF!</f>
        <v>#REF!</v>
      </c>
      <c r="Q566" s="28" t="e">
        <f>Соц.политика!#REF!</f>
        <v>#REF!</v>
      </c>
      <c r="R566" s="28" t="e">
        <f>Соц.политика!#REF!</f>
        <v>#REF!</v>
      </c>
      <c r="S566" s="28" t="e">
        <f>Соц.политика!#REF!</f>
        <v>#REF!</v>
      </c>
      <c r="T566" s="28" t="e">
        <f>Соц.политика!#REF!</f>
        <v>#REF!</v>
      </c>
      <c r="U566" s="28" t="e">
        <f>Соц.политика!#REF!</f>
        <v>#REF!</v>
      </c>
      <c r="V566" s="28" t="e">
        <f>Соц.политика!#REF!</f>
        <v>#REF!</v>
      </c>
      <c r="W566" s="28" t="e">
        <f>Соц.политика!#REF!</f>
        <v>#REF!</v>
      </c>
    </row>
    <row r="567" spans="1:23" ht="229.5">
      <c r="A567" s="27">
        <v>540</v>
      </c>
      <c r="B567" s="28" t="e">
        <f>Соц.политика!#REF!</f>
        <v>#REF!</v>
      </c>
      <c r="C567" s="28" t="e">
        <f>Соц.политика!#REF!</f>
        <v>#REF!</v>
      </c>
      <c r="D567" s="28" t="e">
        <f>Соц.политика!#REF!</f>
        <v>#REF!</v>
      </c>
      <c r="E567" s="28" t="e">
        <f>Соц.политика!#REF!</f>
        <v>#REF!</v>
      </c>
      <c r="F567" s="28" t="e">
        <f>Соц.политика!#REF!</f>
        <v>#REF!</v>
      </c>
      <c r="G567" s="28" t="e">
        <f>Соц.политика!#REF!</f>
        <v>#REF!</v>
      </c>
      <c r="H567" s="28" t="e">
        <f>Соц.политика!#REF!</f>
        <v>#REF!</v>
      </c>
      <c r="I567" s="28" t="e">
        <f>Соц.политика!#REF!</f>
        <v>#REF!</v>
      </c>
      <c r="J567" s="28" t="e">
        <f>Соц.политика!#REF!</f>
        <v>#REF!</v>
      </c>
      <c r="K567" s="28" t="e">
        <f>Соц.политика!#REF!</f>
        <v>#REF!</v>
      </c>
      <c r="L567" s="28" t="e">
        <f>Соц.политика!#REF!</f>
        <v>#REF!</v>
      </c>
      <c r="M567" s="28" t="e">
        <f>Соц.политика!#REF!</f>
        <v>#REF!</v>
      </c>
      <c r="N567" s="28" t="e">
        <f>Соц.политика!#REF!</f>
        <v>#REF!</v>
      </c>
      <c r="O567" s="28" t="e">
        <f>Соц.политика!#REF!</f>
        <v>#REF!</v>
      </c>
      <c r="P567" s="28" t="e">
        <f>Соц.политика!#REF!</f>
        <v>#REF!</v>
      </c>
      <c r="Q567" s="28" t="e">
        <f>Соц.политика!#REF!</f>
        <v>#REF!</v>
      </c>
      <c r="R567" s="28" t="e">
        <f>Соц.политика!#REF!</f>
        <v>#REF!</v>
      </c>
      <c r="S567" s="28" t="e">
        <f>Соц.политика!#REF!</f>
        <v>#REF!</v>
      </c>
      <c r="T567" s="28" t="e">
        <f>Соц.политика!#REF!</f>
        <v>#REF!</v>
      </c>
      <c r="U567" s="28" t="e">
        <f>Соц.политика!#REF!</f>
        <v>#REF!</v>
      </c>
      <c r="V567" s="28" t="e">
        <f>Соц.политика!#REF!</f>
        <v>#REF!</v>
      </c>
      <c r="W567" s="28" t="e">
        <f>Соц.политика!#REF!</f>
        <v>#REF!</v>
      </c>
    </row>
    <row r="568" spans="1:23" ht="229.5">
      <c r="A568" s="27">
        <v>541</v>
      </c>
      <c r="B568" s="28" t="e">
        <f>Соц.политика!#REF!</f>
        <v>#REF!</v>
      </c>
      <c r="C568" s="28" t="e">
        <f>Соц.политика!#REF!</f>
        <v>#REF!</v>
      </c>
      <c r="D568" s="28" t="e">
        <f>Соц.политика!#REF!</f>
        <v>#REF!</v>
      </c>
      <c r="E568" s="28" t="e">
        <f>Соц.политика!#REF!</f>
        <v>#REF!</v>
      </c>
      <c r="F568" s="28" t="e">
        <f>Соц.политика!#REF!</f>
        <v>#REF!</v>
      </c>
      <c r="G568" s="28" t="e">
        <f>Соц.политика!#REF!</f>
        <v>#REF!</v>
      </c>
      <c r="H568" s="28" t="e">
        <f>Соц.политика!#REF!</f>
        <v>#REF!</v>
      </c>
      <c r="I568" s="28" t="e">
        <f>Соц.политика!#REF!</f>
        <v>#REF!</v>
      </c>
      <c r="J568" s="28" t="e">
        <f>Соц.политика!#REF!</f>
        <v>#REF!</v>
      </c>
      <c r="K568" s="28" t="e">
        <f>Соц.политика!#REF!</f>
        <v>#REF!</v>
      </c>
      <c r="L568" s="28" t="e">
        <f>Соц.политика!#REF!</f>
        <v>#REF!</v>
      </c>
      <c r="M568" s="28" t="e">
        <f>Соц.политика!#REF!</f>
        <v>#REF!</v>
      </c>
      <c r="N568" s="28" t="e">
        <f>Соц.политика!#REF!</f>
        <v>#REF!</v>
      </c>
      <c r="O568" s="28" t="e">
        <f>Соц.политика!#REF!</f>
        <v>#REF!</v>
      </c>
      <c r="P568" s="28" t="e">
        <f>Соц.политика!#REF!</f>
        <v>#REF!</v>
      </c>
      <c r="Q568" s="28" t="e">
        <f>Соц.политика!#REF!</f>
        <v>#REF!</v>
      </c>
      <c r="R568" s="28" t="e">
        <f>Соц.политика!#REF!</f>
        <v>#REF!</v>
      </c>
      <c r="S568" s="28" t="e">
        <f>Соц.политика!#REF!</f>
        <v>#REF!</v>
      </c>
      <c r="T568" s="28" t="e">
        <f>Соц.политика!#REF!</f>
        <v>#REF!</v>
      </c>
      <c r="U568" s="28" t="e">
        <f>Соц.политика!#REF!</f>
        <v>#REF!</v>
      </c>
      <c r="V568" s="28" t="e">
        <f>Соц.политика!#REF!</f>
        <v>#REF!</v>
      </c>
      <c r="W568" s="28" t="e">
        <f>Соц.политика!#REF!</f>
        <v>#REF!</v>
      </c>
    </row>
    <row r="569" spans="1:23" ht="229.5">
      <c r="A569" s="27">
        <v>542</v>
      </c>
      <c r="B569" s="28" t="e">
        <f>Соц.политика!#REF!</f>
        <v>#REF!</v>
      </c>
      <c r="C569" s="28" t="e">
        <f>Соц.политика!#REF!</f>
        <v>#REF!</v>
      </c>
      <c r="D569" s="28" t="e">
        <f>Соц.политика!#REF!</f>
        <v>#REF!</v>
      </c>
      <c r="E569" s="28" t="e">
        <f>Соц.политика!#REF!</f>
        <v>#REF!</v>
      </c>
      <c r="F569" s="28" t="e">
        <f>Соц.политика!#REF!</f>
        <v>#REF!</v>
      </c>
      <c r="G569" s="28" t="e">
        <f>Соц.политика!#REF!</f>
        <v>#REF!</v>
      </c>
      <c r="H569" s="28" t="e">
        <f>Соц.политика!#REF!</f>
        <v>#REF!</v>
      </c>
      <c r="I569" s="28" t="e">
        <f>Соц.политика!#REF!</f>
        <v>#REF!</v>
      </c>
      <c r="J569" s="28" t="e">
        <f>Соц.политика!#REF!</f>
        <v>#REF!</v>
      </c>
      <c r="K569" s="28" t="e">
        <f>Соц.политика!#REF!</f>
        <v>#REF!</v>
      </c>
      <c r="L569" s="28" t="e">
        <f>Соц.политика!#REF!</f>
        <v>#REF!</v>
      </c>
      <c r="M569" s="28" t="e">
        <f>Соц.политика!#REF!</f>
        <v>#REF!</v>
      </c>
      <c r="N569" s="28" t="e">
        <f>Соц.политика!#REF!</f>
        <v>#REF!</v>
      </c>
      <c r="O569" s="28" t="e">
        <f>Соц.политика!#REF!</f>
        <v>#REF!</v>
      </c>
      <c r="P569" s="28" t="e">
        <f>Соц.политика!#REF!</f>
        <v>#REF!</v>
      </c>
      <c r="Q569" s="28" t="e">
        <f>Соц.политика!#REF!</f>
        <v>#REF!</v>
      </c>
      <c r="R569" s="28" t="e">
        <f>Соц.политика!#REF!</f>
        <v>#REF!</v>
      </c>
      <c r="S569" s="28" t="e">
        <f>Соц.политика!#REF!</f>
        <v>#REF!</v>
      </c>
      <c r="T569" s="28" t="e">
        <f>Соц.политика!#REF!</f>
        <v>#REF!</v>
      </c>
      <c r="U569" s="28" t="e">
        <f>Соц.политика!#REF!</f>
        <v>#REF!</v>
      </c>
      <c r="V569" s="28" t="e">
        <f>Соц.политика!#REF!</f>
        <v>#REF!</v>
      </c>
      <c r="W569" s="28" t="e">
        <f>Соц.политика!#REF!</f>
        <v>#REF!</v>
      </c>
    </row>
    <row r="570" spans="1:23" ht="76.5">
      <c r="A570" s="27">
        <v>543</v>
      </c>
      <c r="B570" s="28" t="str">
        <f>Потреб.рынок!B30</f>
        <v>Торговля</v>
      </c>
      <c r="C570" s="28" t="str">
        <f>Потреб.рынок!C30</f>
        <v>Департамент потребительского рынка и туризма Тюменской области</v>
      </c>
      <c r="D570" s="28" t="str">
        <f>Потреб.рынок!D30</f>
        <v>Тюменский</v>
      </c>
      <c r="E570" s="28" t="str">
        <f>Потреб.рынок!E30</f>
        <v>Общество с ограниченной ответственностью “Элемент-Трейд”</v>
      </c>
      <c r="F570" s="28" t="str">
        <f>Потреб.рынок!F30</f>
        <v>ООО “Элемент-Трейд”</v>
      </c>
      <c r="G570" s="28" t="str">
        <f>Потреб.рынок!G30</f>
        <v>Екатеринбург, ул. Щербакова, д. 4</v>
      </c>
      <c r="H570" s="28" t="str">
        <f>Потреб.рынок!H30</f>
        <v>Горбушина Татьяна Васильевна, 8 (905) 857 4937</v>
      </c>
      <c r="I570" s="28" t="str">
        <f>Потреб.рынок!I30</f>
        <v>Универсам “Монетка”</v>
      </c>
      <c r="J570" s="28" t="str">
        <f>Потреб.рынок!J30</f>
        <v>Здание</v>
      </c>
      <c r="K570" s="28" t="str">
        <f>Потреб.рынок!K30</f>
        <v>Торговля</v>
      </c>
      <c r="L570" s="28" t="str">
        <f>Потреб.рынок!L30</f>
        <v>Тюменский район, с. Каскара, ул. Ленина, д. 2, стр. 2</v>
      </c>
      <c r="M570" s="28">
        <f>Потреб.рынок!M30</f>
        <v>2013</v>
      </c>
      <c r="N570" s="28" t="str">
        <f>Потреб.рынок!N30</f>
        <v>Частная</v>
      </c>
      <c r="O570" s="28">
        <f>Потреб.рынок!O30</f>
        <v>2020</v>
      </c>
      <c r="P570" s="28" t="str">
        <f>Потреб.рынок!P30</f>
        <v>Не запланирован</v>
      </c>
      <c r="Q570" s="28" t="str">
        <f>Потреб.рынок!Q30</f>
        <v>№ б/н от 06.03.2020</v>
      </c>
      <c r="R570" s="28" t="str">
        <f>Потреб.рынок!R30</f>
        <v>ДЧВ</v>
      </c>
      <c r="S570" s="28" t="str">
        <f>Потреб.рынок!S30</f>
        <v>+</v>
      </c>
      <c r="T570" s="28" t="str">
        <f>Потреб.рынок!T30</f>
        <v>Предоставление услуг торговли</v>
      </c>
      <c r="U570" s="28" t="str">
        <f>Потреб.рынок!U30</f>
        <v>Все возрастные категории</v>
      </c>
      <c r="V570" s="28" t="str">
        <f>Потреб.рынок!V30</f>
        <v>К,О,С,Г,У</v>
      </c>
      <c r="W570" s="28" t="str">
        <f>Потреб.рынок!W30</f>
        <v>нет</v>
      </c>
    </row>
    <row r="571" spans="1:23" ht="76.5">
      <c r="A571" s="27">
        <v>544</v>
      </c>
      <c r="B571" s="28" t="str">
        <f>Потреб.рынок!B31</f>
        <v>Торговля</v>
      </c>
      <c r="C571" s="28" t="str">
        <f>Потреб.рынок!C31</f>
        <v>Департамент потребительского рынка и туризма Тюменской области</v>
      </c>
      <c r="D571" s="28" t="str">
        <f>Потреб.рынок!D31</f>
        <v>Тюменский</v>
      </c>
      <c r="E571" s="28" t="str">
        <f>Потреб.рынок!E31</f>
        <v>Общество с ограниченной ответственностью "Агроторг"</v>
      </c>
      <c r="F571" s="28" t="str">
        <f>Потреб.рынок!F31</f>
        <v>ООО "Агроторг"</v>
      </c>
      <c r="G571" s="28" t="str">
        <f>Потреб.рынок!G31</f>
        <v>191025, г.Санкт-Петербург, Невский пр-кт, д.90/93</v>
      </c>
      <c r="H571" s="28" t="str">
        <f>Потреб.рынок!H31</f>
        <v>Гончаров Сергей Владимирович, 8 (495) 662-88-88</v>
      </c>
      <c r="I571" s="28" t="str">
        <f>Потреб.рынок!I31</f>
        <v>Магазин "Пятерочка"</v>
      </c>
      <c r="J571" s="28" t="str">
        <f>Потреб.рынок!J31</f>
        <v>Здание</v>
      </c>
      <c r="K571" s="28" t="str">
        <f>Потреб.рынок!K31</f>
        <v>Торговля</v>
      </c>
      <c r="L571" s="28" t="str">
        <f>Потреб.рынок!L31</f>
        <v>Тюменский район, с. Перевалово, ул. Лесная, 2</v>
      </c>
      <c r="M571" s="28">
        <f>Потреб.рынок!M31</f>
        <v>1976</v>
      </c>
      <c r="N571" s="28" t="str">
        <f>Потреб.рынок!N31</f>
        <v>Частная</v>
      </c>
      <c r="O571" s="28" t="str">
        <f>Потреб.рынок!O31</f>
        <v>-</v>
      </c>
      <c r="P571" s="28" t="str">
        <f>Потреб.рынок!P31</f>
        <v>Не запланирован</v>
      </c>
      <c r="Q571" s="28" t="str">
        <f>Потреб.рынок!Q31</f>
        <v>Паспорт доступности не разработан</v>
      </c>
      <c r="R571" s="28" t="str">
        <f>Потреб.рынок!R31</f>
        <v>ДЧВ</v>
      </c>
      <c r="S571" s="28" t="str">
        <f>Потреб.рынок!S31</f>
        <v>-</v>
      </c>
      <c r="T571" s="28" t="str">
        <f>Потреб.рынок!T31</f>
        <v>Предоставление услуг торговли</v>
      </c>
      <c r="U571" s="28" t="str">
        <f>Потреб.рынок!U31</f>
        <v>Все возрастные категории</v>
      </c>
      <c r="V571" s="28" t="str">
        <f>Потреб.рынок!V31</f>
        <v>К,О,С,Г,У</v>
      </c>
      <c r="W571" s="28" t="str">
        <f>Потреб.рынок!W31</f>
        <v>нет</v>
      </c>
    </row>
    <row r="572" spans="1:23" ht="76.5">
      <c r="A572" s="27">
        <v>545</v>
      </c>
      <c r="B572" s="28" t="str">
        <f>Потреб.рынок!B32</f>
        <v>Торговля</v>
      </c>
      <c r="C572" s="28" t="str">
        <f>Потреб.рынок!C32</f>
        <v>Департамент потребительского рынка и туризма Тюменской области</v>
      </c>
      <c r="D572" s="28" t="str">
        <f>Потреб.рынок!D32</f>
        <v>Тюменский</v>
      </c>
      <c r="E572" s="28" t="str">
        <f>Потреб.рынок!E32</f>
        <v>Общество с ограниченной ответственностью "Агроторг"</v>
      </c>
      <c r="F572" s="28" t="str">
        <f>Потреб.рынок!F32</f>
        <v>ООО "Агроторг"</v>
      </c>
      <c r="G572" s="28" t="str">
        <f>Потреб.рынок!G32</f>
        <v>191025, г.Санкт-Петербург, Невский пр-кт, д.90/93</v>
      </c>
      <c r="H572" s="28" t="str">
        <f>Потреб.рынок!H32</f>
        <v>Гончаров Сергей Владимирович, 8 (495) 662-88-88</v>
      </c>
      <c r="I572" s="28" t="str">
        <f>Потреб.рынок!I32</f>
        <v>Магазин "Пятерочка"</v>
      </c>
      <c r="J572" s="28" t="str">
        <f>Потреб.рынок!J32</f>
        <v>Часть здания</v>
      </c>
      <c r="K572" s="28" t="str">
        <f>Потреб.рынок!K32</f>
        <v>Торговля</v>
      </c>
      <c r="L572" s="28" t="str">
        <f>Потреб.рынок!L32</f>
        <v>Тюменский район, пос. Боровский, ул. Советская, д. 21</v>
      </c>
      <c r="M572" s="28">
        <f>Потреб.рынок!M32</f>
        <v>1986</v>
      </c>
      <c r="N572" s="28" t="str">
        <f>Потреб.рынок!N32</f>
        <v>Частная</v>
      </c>
      <c r="O572" s="28" t="str">
        <f>Потреб.рынок!O32</f>
        <v>-</v>
      </c>
      <c r="P572" s="28" t="str">
        <f>Потреб.рынок!P32</f>
        <v>Не запланирован</v>
      </c>
      <c r="Q572" s="28" t="str">
        <f>Потреб.рынок!Q32</f>
        <v>Паспорт доступности не разработан</v>
      </c>
      <c r="R572" s="28" t="str">
        <f>Потреб.рынок!R32</f>
        <v>ДЧВ</v>
      </c>
      <c r="S572" s="28" t="str">
        <f>Потреб.рынок!S32</f>
        <v>-</v>
      </c>
      <c r="T572" s="28" t="str">
        <f>Потреб.рынок!T32</f>
        <v>Предоставление услуг торговли</v>
      </c>
      <c r="U572" s="28" t="str">
        <f>Потреб.рынок!U32</f>
        <v>Все возрастные категории</v>
      </c>
      <c r="V572" s="28" t="str">
        <f>Потреб.рынок!V32</f>
        <v>К,О,С,Г,У</v>
      </c>
      <c r="W572" s="28" t="str">
        <f>Потреб.рынок!W32</f>
        <v>нет</v>
      </c>
    </row>
    <row r="573" spans="1:23" ht="76.5">
      <c r="A573" s="27">
        <v>546</v>
      </c>
      <c r="B573" s="28" t="str">
        <f>Потреб.рынок!B33</f>
        <v>Торговля</v>
      </c>
      <c r="C573" s="28" t="str">
        <f>Потреб.рынок!C33</f>
        <v>Департамент потребительского рынка и туризма Тюменской области</v>
      </c>
      <c r="D573" s="28" t="str">
        <f>Потреб.рынок!D33</f>
        <v>Тюменский</v>
      </c>
      <c r="E573" s="28" t="str">
        <f>Потреб.рынок!E33</f>
        <v>Общество с ограниченной ответственностью "Агроторг"</v>
      </c>
      <c r="F573" s="28" t="str">
        <f>Потреб.рынок!F33</f>
        <v>ООО "Агроторг"</v>
      </c>
      <c r="G573" s="28" t="str">
        <f>Потреб.рынок!G33</f>
        <v>191025, г.Санкт-Петербург, Невский пр-кт, д.90/93</v>
      </c>
      <c r="H573" s="28" t="str">
        <f>Потреб.рынок!H33</f>
        <v>Гончаров Сергей Владимирович, 8 (495) 662-88-88</v>
      </c>
      <c r="I573" s="28" t="str">
        <f>Потреб.рынок!I33</f>
        <v>Магазин "Пятерочка"</v>
      </c>
      <c r="J573" s="28" t="str">
        <f>Потреб.рынок!J33</f>
        <v>Часть здания</v>
      </c>
      <c r="K573" s="28" t="str">
        <f>Потреб.рынок!K33</f>
        <v>Торговля</v>
      </c>
      <c r="L573" s="28" t="str">
        <f>Потреб.рынок!L33</f>
        <v>Тюменский район, с. Червишево, ул. Магистральная, д. 31</v>
      </c>
      <c r="M573" s="28">
        <f>Потреб.рынок!M33</f>
        <v>2017</v>
      </c>
      <c r="N573" s="28" t="str">
        <f>Потреб.рынок!N33</f>
        <v>Частная</v>
      </c>
      <c r="O573" s="28" t="str">
        <f>Потреб.рынок!O33</f>
        <v>не планируется</v>
      </c>
      <c r="P573" s="28" t="str">
        <f>Потреб.рынок!P33</f>
        <v>Не запланирован</v>
      </c>
      <c r="Q573" s="28" t="str">
        <f>Потреб.рынок!Q33</f>
        <v>Паспорт доступности не разработан</v>
      </c>
      <c r="R573" s="28" t="str">
        <f>Потреб.рынок!R33</f>
        <v>ДЧВ</v>
      </c>
      <c r="S573" s="28" t="str">
        <f>Потреб.рынок!S33</f>
        <v>-</v>
      </c>
      <c r="T573" s="28" t="str">
        <f>Потреб.рынок!T33</f>
        <v>Предоставление услуг торговли</v>
      </c>
      <c r="U573" s="28" t="str">
        <f>Потреб.рынок!U33</f>
        <v>Все возрастные категории</v>
      </c>
      <c r="V573" s="28" t="str">
        <f>Потреб.рынок!V33</f>
        <v>К,О,С,Г,У</v>
      </c>
      <c r="W573" s="28" t="str">
        <f>Потреб.рынок!W33</f>
        <v>нет</v>
      </c>
    </row>
    <row r="574" spans="1:23" ht="76.5">
      <c r="A574" s="27">
        <v>547</v>
      </c>
      <c r="B574" s="28" t="str">
        <f>Потреб.рынок!B34</f>
        <v>Торговля</v>
      </c>
      <c r="C574" s="28" t="str">
        <f>Потреб.рынок!C34</f>
        <v>Департамент потребительского рынка и туризма Тюменской области</v>
      </c>
      <c r="D574" s="28" t="str">
        <f>Потреб.рынок!D34</f>
        <v>Тюменский</v>
      </c>
      <c r="E574" s="28" t="str">
        <f>Потреб.рынок!E34</f>
        <v>Общество с ограниченной ответственностью "Агроторг"</v>
      </c>
      <c r="F574" s="28" t="str">
        <f>Потреб.рынок!F34</f>
        <v>ООО "Агроторг"</v>
      </c>
      <c r="G574" s="28" t="str">
        <f>Потреб.рынок!G34</f>
        <v>191025, г.Санкт-Петербург, Невский пр-кт, д.90/93</v>
      </c>
      <c r="H574" s="28" t="str">
        <f>Потреб.рынок!H34</f>
        <v>Гончаров Сергей Владимирович, 8 (495) 662-88-88</v>
      </c>
      <c r="I574" s="28" t="str">
        <f>Потреб.рынок!I34</f>
        <v>Магазин "Пятерочка"</v>
      </c>
      <c r="J574" s="28" t="str">
        <f>Потреб.рынок!J34</f>
        <v>Часть здания</v>
      </c>
      <c r="K574" s="28" t="str">
        <f>Потреб.рынок!K34</f>
        <v>Торговля</v>
      </c>
      <c r="L574" s="28" t="str">
        <f>Потреб.рынок!L34</f>
        <v xml:space="preserve">Тюменский район, п. Богандинский, ул. Мира, 4
</v>
      </c>
      <c r="M574" s="28">
        <f>Потреб.рынок!M34</f>
        <v>2019</v>
      </c>
      <c r="N574" s="28" t="str">
        <f>Потреб.рынок!N34</f>
        <v>Частная</v>
      </c>
      <c r="O574" s="28" t="str">
        <f>Потреб.рынок!O34</f>
        <v>не планируется</v>
      </c>
      <c r="P574" s="28" t="str">
        <f>Потреб.рынок!P34</f>
        <v>Не запланирован</v>
      </c>
      <c r="Q574" s="28" t="str">
        <f>Потреб.рынок!Q34</f>
        <v>Паспорт доступности не разработан</v>
      </c>
      <c r="R574" s="28" t="str">
        <f>Потреб.рынок!R34</f>
        <v>ДЧВ</v>
      </c>
      <c r="S574" s="28" t="str">
        <f>Потреб.рынок!S34</f>
        <v>-</v>
      </c>
      <c r="T574" s="28" t="str">
        <f>Потреб.рынок!T34</f>
        <v>Предоставление услуг торговли</v>
      </c>
      <c r="U574" s="28" t="str">
        <f>Потреб.рынок!U34</f>
        <v>Все возрастные категории</v>
      </c>
      <c r="V574" s="28" t="str">
        <f>Потреб.рынок!V34</f>
        <v>К,О,С,Г,У</v>
      </c>
      <c r="W574" s="28" t="str">
        <f>Потреб.рынок!W34</f>
        <v>нет</v>
      </c>
    </row>
    <row r="575" spans="1:23" ht="76.5">
      <c r="A575" s="27">
        <v>548</v>
      </c>
      <c r="B575" s="28" t="str">
        <f>'Адм. здания'!B22</f>
        <v>Административные здания</v>
      </c>
      <c r="C575" s="28" t="str">
        <f>'Адм. здания'!C22</f>
        <v>Органы местного самоуправления</v>
      </c>
      <c r="D575" s="28" t="str">
        <f>'Адм. здания'!D22</f>
        <v>Тюмень</v>
      </c>
      <c r="E575" s="28" t="str">
        <f>'Адм. здания'!E22</f>
        <v>Администрация г. Тюмени</v>
      </c>
      <c r="F575" s="28" t="str">
        <f>'Адм. здания'!F22</f>
        <v>Администрация г. Тюмени</v>
      </c>
      <c r="G575" s="28" t="str">
        <f>'Адм. здания'!G22</f>
        <v>г. Тюмень, ул. Первомайская, д. 20</v>
      </c>
      <c r="H575" s="28" t="str">
        <f>'Адм. здания'!H22</f>
        <v>И.о.руководителя Савчук Олег Васильевич, 8 (3452) 432046</v>
      </c>
      <c r="I575" s="28" t="str">
        <f>'Адм. здания'!I22</f>
        <v xml:space="preserve">Управа Калининского административного округа </v>
      </c>
      <c r="J575" s="28" t="str">
        <f>'Адм. здания'!J22</f>
        <v>Здание</v>
      </c>
      <c r="K575" s="28" t="str">
        <f>'Адм. здания'!K22</f>
        <v>ОМСУ</v>
      </c>
      <c r="L575" s="28" t="str">
        <f>'Адм. здания'!L22</f>
        <v>г. Тюмень, ул. Луначарского, д. 61</v>
      </c>
      <c r="M575" s="28">
        <f>'Адм. здания'!M22</f>
        <v>1970</v>
      </c>
      <c r="N575" s="28" t="str">
        <f>'Адм. здания'!N22</f>
        <v>Муниципальная</v>
      </c>
      <c r="O575" s="28">
        <f>'Адм. здания'!O22</f>
        <v>2012</v>
      </c>
      <c r="P575" s="28" t="str">
        <f>'Адм. здания'!P22</f>
        <v>Не запланирован</v>
      </c>
      <c r="Q575" s="28" t="str">
        <f>'Адм. здания'!Q22</f>
        <v>№ 21-ОГВ от 30.03.2021</v>
      </c>
      <c r="R575" s="28" t="str">
        <f>'Адм. здания'!R22</f>
        <v>ДУ</v>
      </c>
      <c r="S575" s="28" t="str">
        <f>'Адм. здания'!S22</f>
        <v>+</v>
      </c>
      <c r="T575" s="28" t="str">
        <f>'Адм. здания'!T22</f>
        <v>Деятельность органов местного самоуправления</v>
      </c>
      <c r="U575" s="28" t="str">
        <f>'Адм. здания'!U22</f>
        <v>Все возрастные категории</v>
      </c>
      <c r="V575" s="28" t="str">
        <f>'Адм. здания'!V22</f>
        <v>К,О,С,Г,У</v>
      </c>
      <c r="W575" s="28" t="str">
        <f>'Адм. здания'!W22</f>
        <v>нет</v>
      </c>
    </row>
    <row r="576" spans="1:23" ht="63.75">
      <c r="A576" s="27">
        <v>549</v>
      </c>
      <c r="B576" s="28" t="str">
        <f>'Адм. здания'!B23</f>
        <v>Административные здания</v>
      </c>
      <c r="C576" s="28" t="str">
        <f>'Адм. здания'!C23</f>
        <v>Органы местного самоуправления</v>
      </c>
      <c r="D576" s="28" t="str">
        <f>'Адм. здания'!D23</f>
        <v>Тюмень</v>
      </c>
      <c r="E576" s="28" t="str">
        <f>'Адм. здания'!E23</f>
        <v>Администрация г. Тюмени</v>
      </c>
      <c r="F576" s="28" t="str">
        <f>'Адм. здания'!F23</f>
        <v>Администрация г. Тюмени</v>
      </c>
      <c r="G576" s="28" t="str">
        <f>'Адм. здания'!G23</f>
        <v>г. Тюмень, ул. Первомайская, д. 20</v>
      </c>
      <c r="H576" s="28" t="str">
        <f>'Адм. здания'!H23</f>
        <v>Ильин Александр Дмитриевич, 8 (3452) 206375</v>
      </c>
      <c r="I576" s="28" t="str">
        <f>'Адм. здания'!I23</f>
        <v>Управа Ленинского административного округа</v>
      </c>
      <c r="J576" s="28" t="str">
        <f>'Адм. здания'!J23</f>
        <v>Здание</v>
      </c>
      <c r="K576" s="28" t="str">
        <f>'Адм. здания'!K23</f>
        <v>ОМСУ</v>
      </c>
      <c r="L576" s="28" t="str">
        <f>'Адм. здания'!L23</f>
        <v>г. Тюмень, ул. Мельникайте, д. 74</v>
      </c>
      <c r="M576" s="28">
        <f>'Адм. здания'!M23</f>
        <v>1969</v>
      </c>
      <c r="N576" s="28" t="str">
        <f>'Адм. здания'!N23</f>
        <v>Муниципальная</v>
      </c>
      <c r="O576" s="28" t="str">
        <f>'Адм. здания'!O23</f>
        <v>-</v>
      </c>
      <c r="P576" s="28" t="str">
        <f>'Адм. здания'!P23</f>
        <v>Не запланирован</v>
      </c>
      <c r="Q576" s="28" t="str">
        <f>'Адм. здания'!Q23</f>
        <v>№ 27-ОГВ от 23.07.2021</v>
      </c>
      <c r="R576" s="28" t="str">
        <f>'Адм. здания'!R23</f>
        <v>ДП(В)</v>
      </c>
      <c r="S576" s="28" t="str">
        <f>'Адм. здания'!S23</f>
        <v>+</v>
      </c>
      <c r="T576" s="28" t="str">
        <f>'Адм. здания'!T23</f>
        <v>Деятельность органов местного самоуправления</v>
      </c>
      <c r="U576" s="28" t="str">
        <f>'Адм. здания'!U23</f>
        <v>Все возрастные категории</v>
      </c>
      <c r="V576" s="28" t="str">
        <f>'Адм. здания'!V23</f>
        <v>К,О,С,Г,У</v>
      </c>
      <c r="W576" s="28" t="str">
        <f>'Адм. здания'!W23</f>
        <v>нет</v>
      </c>
    </row>
    <row r="577" spans="1:23" ht="76.5">
      <c r="A577" s="27">
        <v>550</v>
      </c>
      <c r="B577" s="28" t="str">
        <f>'Адм. здания'!B24</f>
        <v>Административные здания</v>
      </c>
      <c r="C577" s="28" t="str">
        <f>'Адм. здания'!C24</f>
        <v>Органы местного самоуправления</v>
      </c>
      <c r="D577" s="28" t="str">
        <f>'Адм. здания'!D24</f>
        <v>Тюмень</v>
      </c>
      <c r="E577" s="28" t="str">
        <f>'Адм. здания'!E24</f>
        <v>Администрация г. Тюмени</v>
      </c>
      <c r="F577" s="28" t="str">
        <f>'Адм. здания'!F24</f>
        <v>Администрация г. Тюмени</v>
      </c>
      <c r="G577" s="28" t="str">
        <f>'Адм. здания'!G24</f>
        <v>г. Тюмень, ул. Первомайская, д. 20</v>
      </c>
      <c r="H577" s="28" t="str">
        <f>'Адм. здания'!H24</f>
        <v>Павлюченко Артем Геннадьевич, 8 (3452) 353655</v>
      </c>
      <c r="I577" s="28" t="str">
        <f>'Адм. здания'!I24</f>
        <v xml:space="preserve">Управа Центрального административного округа </v>
      </c>
      <c r="J577" s="28" t="str">
        <f>'Адм. здания'!J24</f>
        <v>Часть здания</v>
      </c>
      <c r="K577" s="28" t="str">
        <f>'Адм. здания'!K24</f>
        <v>ОМСУ</v>
      </c>
      <c r="L577" s="28" t="str">
        <f>'Адм. здания'!L24</f>
        <v>г. Тюмень, ул. Новгородская, д. 10</v>
      </c>
      <c r="M577" s="28">
        <f>'Адм. здания'!M24</f>
        <v>1928</v>
      </c>
      <c r="N577" s="28" t="str">
        <f>'Адм. здания'!N24</f>
        <v>Частная</v>
      </c>
      <c r="O577" s="28">
        <f>'Адм. здания'!O24</f>
        <v>2013</v>
      </c>
      <c r="P577" s="28">
        <f>'Адм. здания'!P24</f>
        <v>2030</v>
      </c>
      <c r="Q577" s="28" t="str">
        <f>'Адм. здания'!Q24</f>
        <v>№ б/н от 01.02.2020</v>
      </c>
      <c r="R577" s="28" t="str">
        <f>'Адм. здания'!R24</f>
        <v>ДУ</v>
      </c>
      <c r="S577" s="28" t="str">
        <f>'Адм. здания'!S24</f>
        <v>+</v>
      </c>
      <c r="T577" s="28" t="str">
        <f>'Адм. здания'!T24</f>
        <v>Деятельность органов местного самоуправления</v>
      </c>
      <c r="U577" s="28" t="str">
        <f>'Адм. здания'!U24</f>
        <v>Все возрастные категории</v>
      </c>
      <c r="V577" s="28" t="str">
        <f>'Адм. здания'!V24</f>
        <v>К,О,С,Г,У</v>
      </c>
      <c r="W577" s="28" t="str">
        <f>'Адм. здания'!W24</f>
        <v>нет</v>
      </c>
    </row>
    <row r="578" spans="1:23" ht="63.75">
      <c r="A578" s="27">
        <v>551</v>
      </c>
      <c r="B578" s="28" t="str">
        <f>'Адм. здания'!B25</f>
        <v>Административные здания</v>
      </c>
      <c r="C578" s="28" t="str">
        <f>'Адм. здания'!C25</f>
        <v>Органы местного самоуправления</v>
      </c>
      <c r="D578" s="28" t="str">
        <f>'Адм. здания'!D25</f>
        <v>Тюмень</v>
      </c>
      <c r="E578" s="28" t="str">
        <f>'Адм. здания'!E25</f>
        <v>Администрация г. Тюмени</v>
      </c>
      <c r="F578" s="28" t="str">
        <f>'Адм. здания'!F25</f>
        <v>Администрация г. Тюмени</v>
      </c>
      <c r="G578" s="28" t="str">
        <f>'Адм. здания'!G25</f>
        <v>г. Тюмень, ул. Первомайская, д. 20</v>
      </c>
      <c r="H578" s="28" t="str">
        <f>'Адм. здания'!H25</f>
        <v>Триль Евгений Александрович, 8 (3452) 510253</v>
      </c>
      <c r="I578" s="28" t="str">
        <f>'Адм. здания'!I25</f>
        <v>Управа Восточного административного округа</v>
      </c>
      <c r="J578" s="28" t="str">
        <f>'Адм. здания'!J25</f>
        <v>Здание</v>
      </c>
      <c r="K578" s="28" t="str">
        <f>'Адм. здания'!K25</f>
        <v>ОМСУ</v>
      </c>
      <c r="L578" s="28" t="str">
        <f>'Адм. здания'!L25</f>
        <v>г. Тюмень, ул. 30 лет Победы, д. 95, корп. 2</v>
      </c>
      <c r="M578" s="28">
        <f>'Адм. здания'!M25</f>
        <v>1985</v>
      </c>
      <c r="N578" s="28" t="str">
        <f>'Адм. здания'!N25</f>
        <v>Муниципальная</v>
      </c>
      <c r="O578" s="28">
        <f>'Адм. здания'!O25</f>
        <v>2013</v>
      </c>
      <c r="P578" s="28" t="str">
        <f>'Адм. здания'!P25</f>
        <v>Не запланирован</v>
      </c>
      <c r="Q578" s="28" t="str">
        <f>'Адм. здания'!Q25</f>
        <v>№ 18-ОГВ</v>
      </c>
      <c r="R578" s="28" t="str">
        <f>'Адм. здания'!R25</f>
        <v>ДУ</v>
      </c>
      <c r="S578" s="28" t="str">
        <f>'Адм. здания'!S25</f>
        <v>+</v>
      </c>
      <c r="T578" s="28" t="str">
        <f>'Адм. здания'!T25</f>
        <v>Деятельность органов местного самоуправления</v>
      </c>
      <c r="U578" s="28" t="str">
        <f>'Адм. здания'!U25</f>
        <v>Все возрастные категории</v>
      </c>
      <c r="V578" s="28" t="str">
        <f>'Адм. здания'!V25</f>
        <v>К,О,С,Г,У</v>
      </c>
      <c r="W578" s="28" t="str">
        <f>'Адм. здания'!W25</f>
        <v>нет</v>
      </c>
    </row>
    <row r="579" spans="1:23" ht="63.75">
      <c r="A579" s="27">
        <v>552</v>
      </c>
      <c r="B579" s="28" t="str">
        <f>'Адм. здания'!B26</f>
        <v>Административные здания</v>
      </c>
      <c r="C579" s="28" t="str">
        <f>'Адм. здания'!C26</f>
        <v>Органы местного самоуправления</v>
      </c>
      <c r="D579" s="28" t="str">
        <f>'Адм. здания'!D26</f>
        <v>Тюмень</v>
      </c>
      <c r="E579" s="28" t="str">
        <f>'Адм. здания'!E26</f>
        <v>Администрация г. Тюмени</v>
      </c>
      <c r="F579" s="28" t="str">
        <f>'Адм. здания'!F26</f>
        <v>Администрация г. Тюмени</v>
      </c>
      <c r="G579" s="28" t="str">
        <f>'Адм. здания'!G26</f>
        <v>г. Тюмень, ул. Первомайская, д. 20</v>
      </c>
      <c r="H579" s="28" t="str">
        <f>'Адм. здания'!H26</f>
        <v>Кухарук Руслан Николаевич, 8 (3452) 464272</v>
      </c>
      <c r="I579" s="28" t="str">
        <f>'Адм. здания'!I26</f>
        <v>Администрация г. Тюмени</v>
      </c>
      <c r="J579" s="28" t="str">
        <f>'Адм. здания'!J26</f>
        <v>Здание</v>
      </c>
      <c r="K579" s="28" t="str">
        <f>'Адм. здания'!K26</f>
        <v>ОМСУ</v>
      </c>
      <c r="L579" s="28" t="str">
        <f>'Адм. здания'!L26</f>
        <v>г. Тюмень, ул. Первомайская, д. 20</v>
      </c>
      <c r="M579" s="28">
        <f>'Адм. здания'!M26</f>
        <v>1983</v>
      </c>
      <c r="N579" s="28" t="str">
        <f>'Адм. здания'!N26</f>
        <v>Муниципальная</v>
      </c>
      <c r="O579" s="28">
        <f>'Адм. здания'!O26</f>
        <v>2007</v>
      </c>
      <c r="P579" s="28" t="str">
        <f>'Адм. здания'!P26</f>
        <v>Не запланирован</v>
      </c>
      <c r="Q579" s="28" t="str">
        <f>'Адм. здания'!Q26</f>
        <v>№ б/н от 03.07.2020</v>
      </c>
      <c r="R579" s="28" t="str">
        <f>'Адм. здания'!R26</f>
        <v>ДУ</v>
      </c>
      <c r="S579" s="28" t="str">
        <f>'Адм. здания'!S26</f>
        <v>+</v>
      </c>
      <c r="T579" s="28" t="str">
        <f>'Адм. здания'!T26</f>
        <v>Деятельность органов местного самоуправления</v>
      </c>
      <c r="U579" s="28" t="str">
        <f>'Адм. здания'!U26</f>
        <v>Все возрастные категории</v>
      </c>
      <c r="V579" s="28" t="str">
        <f>'Адм. здания'!V26</f>
        <v>К,О,С,Г,У</v>
      </c>
      <c r="W579" s="28" t="str">
        <f>'Адм. здания'!W26</f>
        <v>нет</v>
      </c>
    </row>
    <row r="580" spans="1:23" ht="89.25">
      <c r="A580" s="27">
        <v>553</v>
      </c>
      <c r="B580" s="28" t="str">
        <f>Аптека!B21</f>
        <v>Аптеки</v>
      </c>
      <c r="C580" s="28" t="str">
        <f>Аптека!C21</f>
        <v>Органы местного самоуправления</v>
      </c>
      <c r="D580" s="28" t="str">
        <f>Аптека!D21</f>
        <v>Тюмень</v>
      </c>
      <c r="E580" s="28" t="str">
        <f>Аптека!E21</f>
        <v>Акционерное общество Аптекарский торговый дом "Панацея"</v>
      </c>
      <c r="F580" s="28" t="str">
        <f>Аптека!F21</f>
        <v>АО АТД "Панацея"</v>
      </c>
      <c r="G580" s="28" t="str">
        <f>Аптека!G21</f>
        <v>г. Тюмень, ул. Ленина, д. 57</v>
      </c>
      <c r="H580" s="28" t="str">
        <f>Аптека!H21</f>
        <v>Тарков Иван Александрович, 8 (3452) 452703</v>
      </c>
      <c r="I580" s="28" t="str">
        <f>Аптека!I21</f>
        <v xml:space="preserve">Аптека ул. Ленина, д.57 </v>
      </c>
      <c r="J580" s="28" t="str">
        <f>Аптека!J21</f>
        <v>Часть здания</v>
      </c>
      <c r="K580" s="28" t="str">
        <f>Аптека!K21</f>
        <v>Аптеки</v>
      </c>
      <c r="L580" s="28" t="str">
        <f>Аптека!L21</f>
        <v>г. Тюмень, ул. Ленина, д.57</v>
      </c>
      <c r="M580" s="28">
        <f>Аптека!M21</f>
        <v>1984</v>
      </c>
      <c r="N580" s="28" t="str">
        <f>Аптека!N21</f>
        <v>Частная</v>
      </c>
      <c r="O580" s="28">
        <f>Аптека!O21</f>
        <v>2011</v>
      </c>
      <c r="P580" s="28" t="str">
        <f>Аптека!P21</f>
        <v>2024,2027,2028,2034</v>
      </c>
      <c r="Q580" s="28" t="str">
        <f>Аптека!Q21</f>
        <v>Паспорт доступности не разработан</v>
      </c>
      <c r="R580" s="28" t="str">
        <f>Аптека!R21</f>
        <v>-</v>
      </c>
      <c r="S580" s="28" t="str">
        <f>Аптека!S21</f>
        <v>-</v>
      </c>
      <c r="T580" s="28" t="str">
        <f>Аптека!T21</f>
        <v>Предоставление услуг по продаже лекарственных средств, в т.ч. льготным категориям граждан</v>
      </c>
      <c r="U580" s="28" t="str">
        <f>Аптека!U21</f>
        <v>Все возрастные группы</v>
      </c>
      <c r="V580" s="28" t="str">
        <f>Аптека!V21</f>
        <v>К,О,С,Г,У</v>
      </c>
      <c r="W580" s="28" t="str">
        <f>Аптека!W21</f>
        <v>нет</v>
      </c>
    </row>
    <row r="581" spans="1:23" ht="89.25">
      <c r="A581" s="27">
        <v>554</v>
      </c>
      <c r="B581" s="28" t="str">
        <f>Аптека!B22</f>
        <v>Аптека</v>
      </c>
      <c r="C581" s="28" t="str">
        <f>Аптека!C22</f>
        <v>Органы местного самоуправления</v>
      </c>
      <c r="D581" s="28" t="str">
        <f>Аптека!D22</f>
        <v>Тюмень</v>
      </c>
      <c r="E581" s="28" t="str">
        <f>Аптека!E22</f>
        <v>Акционерное общество  Аптекарский торговый дом "Панацея"</v>
      </c>
      <c r="F581" s="28" t="str">
        <f>Аптека!F22</f>
        <v>АО АТД "Панацея"</v>
      </c>
      <c r="G581" s="28" t="str">
        <f>Аптека!G22</f>
        <v>г. Тюмень, ул. Ленина, д. 57</v>
      </c>
      <c r="H581" s="28" t="str">
        <f>Аптека!H22</f>
        <v>Тарков Иван Александрович, 8 (3452) 452703</v>
      </c>
      <c r="I581" s="28" t="str">
        <f>Аптека!I22</f>
        <v>Аптека,  ул. Харьковская, 58/1</v>
      </c>
      <c r="J581" s="28" t="str">
        <f>Аптека!J22</f>
        <v>Часть здания</v>
      </c>
      <c r="K581" s="28" t="str">
        <f>Аптека!K22</f>
        <v>Аптеки</v>
      </c>
      <c r="L581" s="28" t="str">
        <f>Аптека!L22</f>
        <v>г. Тюмень, ул. Харьковская, 58/1</v>
      </c>
      <c r="M581" s="28">
        <f>Аптека!M22</f>
        <v>1969</v>
      </c>
      <c r="N581" s="28" t="str">
        <f>Аптека!N22</f>
        <v>Частная</v>
      </c>
      <c r="O581" s="28">
        <f>Аптека!O22</f>
        <v>2019</v>
      </c>
      <c r="P581" s="28" t="str">
        <f>Аптека!P22</f>
        <v>2020, 2021, 2050</v>
      </c>
      <c r="Q581" s="28" t="str">
        <f>Аптека!Q22</f>
        <v>Паспорт доступности не разработан</v>
      </c>
      <c r="R581" s="28" t="str">
        <f>Аптека!R22</f>
        <v>-</v>
      </c>
      <c r="S581" s="28" t="str">
        <f>Аптека!S22</f>
        <v>+</v>
      </c>
      <c r="T581" s="28" t="str">
        <f>Аптека!T22</f>
        <v>Предоставление услуг по продаже лекарственных средств, в т.ч. льготным категориям граждан</v>
      </c>
      <c r="U581" s="28" t="str">
        <f>Аптека!U22</f>
        <v>Все возрастные группы</v>
      </c>
      <c r="V581" s="28" t="str">
        <f>Аптека!V22</f>
        <v>К,О,С,Г,У</v>
      </c>
      <c r="W581" s="28" t="str">
        <f>Аптека!W22</f>
        <v>нет</v>
      </c>
    </row>
    <row r="582" spans="1:23" ht="89.25">
      <c r="A582" s="27">
        <v>555</v>
      </c>
      <c r="B582" s="28" t="str">
        <f>Аптека!B23</f>
        <v>Аптеки</v>
      </c>
      <c r="C582" s="28" t="str">
        <f>Аптека!C23</f>
        <v>Органы местного самоуправления</v>
      </c>
      <c r="D582" s="28" t="str">
        <f>Аптека!D23</f>
        <v>Тюмень</v>
      </c>
      <c r="E582" s="28" t="str">
        <f>Аптека!E23</f>
        <v>Акционерное общество "Фармация"</v>
      </c>
      <c r="F582" s="28" t="str">
        <f>Аптека!F23</f>
        <v>АО "Фармация"</v>
      </c>
      <c r="G582" s="28" t="str">
        <f>Аптека!G23</f>
        <v>г. Тюмень, ул. Велижанская, д. 77</v>
      </c>
      <c r="H582" s="28" t="str">
        <f>Аптека!H23</f>
        <v>Дроздова Татьяна Леонидовна, 8 (3452) 472803</v>
      </c>
      <c r="I582" s="28" t="str">
        <f>Аптека!I23</f>
        <v>Аптека № 240</v>
      </c>
      <c r="J582" s="28" t="str">
        <f>Аптека!J23</f>
        <v>Часть здания</v>
      </c>
      <c r="K582" s="28" t="str">
        <f>Аптека!K23</f>
        <v>Аптеки</v>
      </c>
      <c r="L582" s="28" t="str">
        <f>Аптека!L23</f>
        <v>г.Тюмень, ул.Олимпийская, д.46</v>
      </c>
      <c r="M582" s="28">
        <f>Аптека!M23</f>
        <v>1985</v>
      </c>
      <c r="N582" s="28" t="str">
        <f>Аптека!N23</f>
        <v>Частная</v>
      </c>
      <c r="O582" s="28" t="str">
        <f>Аптека!O23</f>
        <v>-</v>
      </c>
      <c r="P582" s="28">
        <f>Аптека!P23</f>
        <v>2021</v>
      </c>
      <c r="Q582" s="28" t="str">
        <f>Аптека!Q23</f>
        <v>№ 1 от 16.06.2020</v>
      </c>
      <c r="R582" s="28" t="str">
        <f>Аптека!R23</f>
        <v>ДП-И</v>
      </c>
      <c r="S582" s="28" t="str">
        <f>Аптека!S23</f>
        <v>+</v>
      </c>
      <c r="T582" s="28" t="str">
        <f>Аптека!T23</f>
        <v>Предоставление услуг по продаже лекарственных средств, в т.ч. льготным категориям граждан</v>
      </c>
      <c r="U582" s="28" t="str">
        <f>Аптека!U23</f>
        <v>Все возрастные группы</v>
      </c>
      <c r="V582" s="28" t="str">
        <f>Аптека!V23</f>
        <v>О,С,Г,У</v>
      </c>
      <c r="W582" s="28" t="str">
        <f>Аптека!W23</f>
        <v>нет</v>
      </c>
    </row>
    <row r="583" spans="1:23" ht="89.25">
      <c r="A583" s="27">
        <v>556</v>
      </c>
      <c r="B583" s="28" t="str">
        <f>Аптека!B24</f>
        <v>Аптека</v>
      </c>
      <c r="C583" s="28" t="str">
        <f>Аптека!C24</f>
        <v>Органы местного самоуправления</v>
      </c>
      <c r="D583" s="28" t="str">
        <f>Аптека!D24</f>
        <v>Тюмень</v>
      </c>
      <c r="E583" s="28" t="str">
        <f>Аптека!E24</f>
        <v xml:space="preserve"> Акционерное общество "Фармация"</v>
      </c>
      <c r="F583" s="28" t="str">
        <f>Аптека!F24</f>
        <v>АО "Фармация"</v>
      </c>
      <c r="G583" s="28" t="str">
        <f>Аптека!G24</f>
        <v>г. Тюмень, ул. Велижанская, д. 77</v>
      </c>
      <c r="H583" s="28" t="str">
        <f>Аптека!H24</f>
        <v>Дроздова Татьяна Леонидовна, 8 (3452) 472803</v>
      </c>
      <c r="I583" s="28" t="str">
        <f>Аптека!I24</f>
        <v>Аптека № 173</v>
      </c>
      <c r="J583" s="28" t="str">
        <f>Аптека!J24</f>
        <v>Часть здания</v>
      </c>
      <c r="K583" s="28" t="str">
        <f>Аптека!K24</f>
        <v>Аптеки</v>
      </c>
      <c r="L583" s="28" t="str">
        <f>Аптека!L24</f>
        <v>г.Тюмень, ул.Осипенко, д.84а/1</v>
      </c>
      <c r="M583" s="28">
        <f>Аптека!M24</f>
        <v>1988</v>
      </c>
      <c r="N583" s="28" t="str">
        <f>Аптека!N24</f>
        <v>Частная</v>
      </c>
      <c r="O583" s="28" t="str">
        <f>Аптека!O24</f>
        <v>-</v>
      </c>
      <c r="P583" s="28">
        <f>Аптека!P24</f>
        <v>2025</v>
      </c>
      <c r="Q583" s="28" t="str">
        <f>Аптека!Q24</f>
        <v>№2 от 16.06.2020</v>
      </c>
      <c r="R583" s="28" t="str">
        <f>Аптека!R24</f>
        <v>ДП-И</v>
      </c>
      <c r="S583" s="28" t="str">
        <f>Аптека!S24</f>
        <v>+</v>
      </c>
      <c r="T583" s="28" t="str">
        <f>Аптека!T24</f>
        <v>Предоставление услуг по продаже лекарственных средств, в т.ч. льготным категориям граждан</v>
      </c>
      <c r="U583" s="28" t="str">
        <f>Аптека!U24</f>
        <v>Все возрастные группы</v>
      </c>
      <c r="V583" s="28" t="str">
        <f>Аптека!V24</f>
        <v>О,С,Г,У</v>
      </c>
      <c r="W583" s="28" t="str">
        <f>Аптека!W24</f>
        <v>нет</v>
      </c>
    </row>
    <row r="584" spans="1:23" ht="89.25">
      <c r="A584" s="27">
        <v>557</v>
      </c>
      <c r="B584" s="28" t="str">
        <f>Аптека!B25</f>
        <v>Аптеки</v>
      </c>
      <c r="C584" s="28" t="str">
        <f>Аптека!C25</f>
        <v>Органы местного самоуправления</v>
      </c>
      <c r="D584" s="28" t="str">
        <f>Аптека!D25</f>
        <v>Тюмень</v>
      </c>
      <c r="E584" s="28" t="str">
        <f>Аптека!E25</f>
        <v>Акционерное общество "Фармация"</v>
      </c>
      <c r="F584" s="28" t="str">
        <f>Аптека!F25</f>
        <v>АО "Фармация"</v>
      </c>
      <c r="G584" s="28" t="str">
        <f>Аптека!G25</f>
        <v>г. Тюмень, ул. Велижанская, д. 77</v>
      </c>
      <c r="H584" s="28" t="str">
        <f>Аптека!H25</f>
        <v>Дроздова Татьяна Леонидовна, 8 (3452) 472803</v>
      </c>
      <c r="I584" s="28" t="str">
        <f>Аптека!I25</f>
        <v>Центральная районная аптека №3</v>
      </c>
      <c r="J584" s="28" t="str">
        <f>Аптека!J25</f>
        <v>Часть здания на 1-м этаже</v>
      </c>
      <c r="K584" s="28" t="str">
        <f>Аптека!K25</f>
        <v>Аптеки</v>
      </c>
      <c r="L584" s="28" t="str">
        <f>Аптека!L25</f>
        <v>г.Тюмень, ул.Ямская, 96/1</v>
      </c>
      <c r="M584" s="28">
        <f>Аптека!M25</f>
        <v>1989</v>
      </c>
      <c r="N584" s="28" t="str">
        <f>Аптека!N25</f>
        <v>Муниципальная</v>
      </c>
      <c r="O584" s="28" t="str">
        <f>Аптека!O25</f>
        <v>-</v>
      </c>
      <c r="P584" s="28">
        <f>Аптека!P25</f>
        <v>2030</v>
      </c>
      <c r="Q584" s="28" t="str">
        <f>Аптека!Q25</f>
        <v>№3 от 16.06.2020</v>
      </c>
      <c r="R584" s="28" t="str">
        <f>Аптека!R25</f>
        <v>ДП-В</v>
      </c>
      <c r="S584" s="28" t="str">
        <f>Аптека!S25</f>
        <v>+</v>
      </c>
      <c r="T584" s="28" t="str">
        <f>Аптека!T25</f>
        <v>Предоставление услуг по продаже лекарственных средств, в т.ч. льготным категориям граждан</v>
      </c>
      <c r="U584" s="28" t="str">
        <f>Аптека!U25</f>
        <v>Все возрастные группы</v>
      </c>
      <c r="V584" s="28" t="str">
        <f>Аптека!V25</f>
        <v>К,О,С,Г,У</v>
      </c>
      <c r="W584" s="28" t="str">
        <f>Аптека!W25</f>
        <v>нет</v>
      </c>
    </row>
    <row r="585" spans="1:23" ht="89.25">
      <c r="A585" s="27">
        <v>558</v>
      </c>
      <c r="B585" s="28" t="str">
        <f>Аптека!B26</f>
        <v>Аптека</v>
      </c>
      <c r="C585" s="28" t="str">
        <f>Аптека!C26</f>
        <v>Органы местного самоуправления</v>
      </c>
      <c r="D585" s="28" t="str">
        <f>Аптека!D26</f>
        <v>Тюмень</v>
      </c>
      <c r="E585" s="28" t="str">
        <f>Аптека!E26</f>
        <v>Акционерное общество "Фармация"</v>
      </c>
      <c r="F585" s="28" t="str">
        <f>Аптека!F26</f>
        <v>АО "Фармация"</v>
      </c>
      <c r="G585" s="28" t="str">
        <f>Аптека!G26</f>
        <v>г. Тюмень, ул. Велижанская, д. 77</v>
      </c>
      <c r="H585" s="28" t="str">
        <f>Аптека!H26</f>
        <v>Дроздова Татьяна Леонидовна, 8 (3452) 472803</v>
      </c>
      <c r="I585" s="28" t="str">
        <f>Аптека!I26</f>
        <v>Аптека № 270</v>
      </c>
      <c r="J585" s="28" t="str">
        <f>Аптека!J26</f>
        <v>Часть здания на 1-м этаже</v>
      </c>
      <c r="K585" s="28" t="str">
        <f>Аптека!K26</f>
        <v>Аптеки</v>
      </c>
      <c r="L585" s="28" t="str">
        <f>Аптека!L26</f>
        <v>г.Тюмень, ул.Харьковская, д.48/1</v>
      </c>
      <c r="M585" s="28">
        <f>Аптека!M26</f>
        <v>1989</v>
      </c>
      <c r="N585" s="28" t="str">
        <f>Аптека!N26</f>
        <v>Частная</v>
      </c>
      <c r="O585" s="28" t="str">
        <f>Аптека!O26</f>
        <v>-</v>
      </c>
      <c r="P585" s="28">
        <f>Аптека!P26</f>
        <v>2030</v>
      </c>
      <c r="Q585" s="28" t="str">
        <f>Аптека!Q26</f>
        <v>№4 от 16.06.2020</v>
      </c>
      <c r="R585" s="28" t="str">
        <f>Аптека!R26</f>
        <v>ДП-И</v>
      </c>
      <c r="S585" s="28" t="str">
        <f>Аптека!S26</f>
        <v>+</v>
      </c>
      <c r="T585" s="28" t="str">
        <f>Аптека!T26</f>
        <v>Предоставление услуг по продаже лекарственных средств, в т.ч. льготным категориям граждан</v>
      </c>
      <c r="U585" s="28" t="str">
        <f>Аптека!U26</f>
        <v>Все возрастные группы</v>
      </c>
      <c r="V585" s="28" t="str">
        <f>Аптека!V26</f>
        <v>О,С,Г,У</v>
      </c>
      <c r="W585" s="28" t="str">
        <f>Аптека!W26</f>
        <v>нет</v>
      </c>
    </row>
    <row r="586" spans="1:23" ht="102">
      <c r="A586" s="27">
        <v>559</v>
      </c>
      <c r="B586" s="28" t="str">
        <f>'Почта России'!B23</f>
        <v>Почта России</v>
      </c>
      <c r="C586" s="28" t="str">
        <f>'Почта России'!C23</f>
        <v>Акционерное общество “Почта России”</v>
      </c>
      <c r="D586" s="28" t="str">
        <f>'Почта России'!D23</f>
        <v>Тюмень</v>
      </c>
      <c r="E586" s="28" t="str">
        <f>'Почта России'!E23</f>
        <v>Управление федеральной почтовой связи Тюменской области Акционерного общества "Почта России"</v>
      </c>
      <c r="F586" s="28" t="str">
        <f>'Почта России'!F23</f>
        <v>УФПС Тюменской области  АО «Почта России»</v>
      </c>
      <c r="G586" s="28" t="str">
        <f>'Почта России'!G23</f>
        <v>г. Тюмень, ул. Республики д.56</v>
      </c>
      <c r="H586" s="28" t="str">
        <f>'Почта России'!H23</f>
        <v>Докшина Светлана Анатольевна, 8 (3452) 546999 (доб. 5060)</v>
      </c>
      <c r="I586" s="28" t="str">
        <f>'Почта России'!I23</f>
        <v>Отделение почтовой связи Тюмень 625013</v>
      </c>
      <c r="J586" s="28" t="str">
        <f>'Почта России'!J23</f>
        <v>Часть здания</v>
      </c>
      <c r="K586" s="28" t="str">
        <f>'Почта России'!K23</f>
        <v>Отделения почтовой связи</v>
      </c>
      <c r="L586" s="28" t="str">
        <f>'Почта России'!L23</f>
        <v>г Тюмень, ул. Энергетиков, д. 50</v>
      </c>
      <c r="M586" s="28">
        <f>'Почта России'!M23</f>
        <v>1967</v>
      </c>
      <c r="N586" s="28" t="str">
        <f>'Почта России'!N23</f>
        <v>Частная</v>
      </c>
      <c r="O586" s="28" t="str">
        <f>'Почта России'!O23</f>
        <v>-</v>
      </c>
      <c r="P586" s="28" t="str">
        <f>'Почта России'!P23</f>
        <v>Не запланирован</v>
      </c>
      <c r="Q586" s="28" t="str">
        <f>'Почта России'!Q23</f>
        <v>№ б/н от 19.05.2016</v>
      </c>
      <c r="R586" s="28" t="str">
        <f>'Почта России'!R23</f>
        <v>ДП</v>
      </c>
      <c r="S586" s="28" t="str">
        <f>'Почта России'!S23</f>
        <v>+</v>
      </c>
      <c r="T586" s="28" t="str">
        <f>'Почта России'!T23</f>
        <v>Все услуги почтовой связи</v>
      </c>
      <c r="U586" s="28" t="str">
        <f>'Почта России'!U23</f>
        <v>Все возрастные категории</v>
      </c>
      <c r="V586" s="28" t="str">
        <f>'Почта России'!V23</f>
        <v>К,О,С,Г,У</v>
      </c>
      <c r="W586" s="28" t="str">
        <f>'Почта России'!W23</f>
        <v>Нет</v>
      </c>
    </row>
    <row r="587" spans="1:23" ht="102">
      <c r="A587" s="27">
        <v>560</v>
      </c>
      <c r="B587" s="28" t="str">
        <f>'Почта России'!B24</f>
        <v>Почта России</v>
      </c>
      <c r="C587" s="28" t="str">
        <f>'Почта России'!C24</f>
        <v>Акционерное общество “Почта России”</v>
      </c>
      <c r="D587" s="28" t="str">
        <f>'Почта России'!D24</f>
        <v>Тюмень</v>
      </c>
      <c r="E587" s="28" t="str">
        <f>'Почта России'!E24</f>
        <v>Управление федеральной почтовой связи Тюменской области Акционерного общества "Почта России"</v>
      </c>
      <c r="F587" s="28" t="str">
        <f>'Почта России'!F24</f>
        <v>УФПС Тюменской области  АО «Почта России»</v>
      </c>
      <c r="G587" s="28" t="str">
        <f>'Почта России'!G24</f>
        <v>г. Тюмень, ул. Республики д.56</v>
      </c>
      <c r="H587" s="28" t="str">
        <f>'Почта России'!H24</f>
        <v>Докшина Светлана Анатольевна, 8 (3452) 546999 (доб. 5060)</v>
      </c>
      <c r="I587" s="28" t="str">
        <f>'Почта России'!I24</f>
        <v>Отделение почтовой связи Тюмень 625017</v>
      </c>
      <c r="J587" s="28" t="str">
        <f>'Почта России'!J24</f>
        <v>Часть здания</v>
      </c>
      <c r="K587" s="28" t="str">
        <f>'Почта России'!K24</f>
        <v>Отделения почтовой связи</v>
      </c>
      <c r="L587" s="28" t="str">
        <f>'Почта России'!L24</f>
        <v>Тюменская область, г Тюмень, ул. Авторемонтная, д. 41</v>
      </c>
      <c r="M587" s="28">
        <f>'Почта России'!M24</f>
        <v>1988</v>
      </c>
      <c r="N587" s="28" t="str">
        <f>'Почта России'!N24</f>
        <v>Частная</v>
      </c>
      <c r="O587" s="28" t="str">
        <f>'Почта России'!O24</f>
        <v>-</v>
      </c>
      <c r="P587" s="28" t="str">
        <f>'Почта России'!P24</f>
        <v>Не запланирован</v>
      </c>
      <c r="Q587" s="28" t="str">
        <f>'Почта России'!Q24</f>
        <v>№ б/н от 27.12.2017</v>
      </c>
      <c r="R587" s="28" t="str">
        <f>'Почта России'!R24</f>
        <v>ДП</v>
      </c>
      <c r="S587" s="28" t="str">
        <f>'Почта России'!S24</f>
        <v>+</v>
      </c>
      <c r="T587" s="28" t="str">
        <f>'Почта России'!T24</f>
        <v>Все услуги почтовой связи</v>
      </c>
      <c r="U587" s="28" t="str">
        <f>'Почта России'!U24</f>
        <v>Все возрастные категории</v>
      </c>
      <c r="V587" s="28" t="str">
        <f>'Почта России'!V24</f>
        <v>К,О,С,Г,У</v>
      </c>
      <c r="W587" s="28" t="str">
        <f>'Почта России'!W24</f>
        <v>Нет</v>
      </c>
    </row>
    <row r="588" spans="1:23" ht="102">
      <c r="A588" s="27">
        <v>561</v>
      </c>
      <c r="B588" s="28" t="str">
        <f>'Почта России'!B25</f>
        <v>Почта России</v>
      </c>
      <c r="C588" s="28" t="str">
        <f>'Почта России'!C25</f>
        <v>Акционерное общество “Почта России”</v>
      </c>
      <c r="D588" s="28" t="str">
        <f>'Почта России'!D25</f>
        <v>Тюмень</v>
      </c>
      <c r="E588" s="28" t="str">
        <f>'Почта России'!E25</f>
        <v>Управление федеральной почтовой связи Тюменской области Акционерного общества "Почта России"</v>
      </c>
      <c r="F588" s="28" t="str">
        <f>'Почта России'!F25</f>
        <v>УФПС Тюменской области  АО «Почта России»</v>
      </c>
      <c r="G588" s="28" t="str">
        <f>'Почта России'!G25</f>
        <v>г. Тюмень, ул. Республики д.56</v>
      </c>
      <c r="H588" s="28" t="str">
        <f>'Почта России'!H25</f>
        <v>Докшина Светлана Анатольевна, 8 (3452) 546999 (доб. 5060)</v>
      </c>
      <c r="I588" s="28" t="str">
        <f>'Почта России'!I25</f>
        <v>Отделение почтовой связи Тюмень 625019</v>
      </c>
      <c r="J588" s="28" t="str">
        <f>'Почта России'!J25</f>
        <v>Часть здания</v>
      </c>
      <c r="K588" s="28" t="str">
        <f>'Почта России'!K25</f>
        <v>Отделения почтовой связи</v>
      </c>
      <c r="L588" s="28" t="str">
        <f>'Почта России'!L25</f>
        <v>г. Тюмень, ул. Республики, д. 213</v>
      </c>
      <c r="M588" s="28">
        <f>'Почта России'!M25</f>
        <v>1973</v>
      </c>
      <c r="N588" s="28" t="str">
        <f>'Почта России'!N25</f>
        <v>Частная</v>
      </c>
      <c r="O588" s="28" t="str">
        <f>'Почта России'!O25</f>
        <v>-</v>
      </c>
      <c r="P588" s="28" t="str">
        <f>'Почта России'!P25</f>
        <v>Не запланирован</v>
      </c>
      <c r="Q588" s="28" t="str">
        <f>'Почта России'!Q25</f>
        <v>№ б/н от 27.12.2017</v>
      </c>
      <c r="R588" s="28" t="str">
        <f>'Почта России'!R25</f>
        <v>ДП</v>
      </c>
      <c r="S588" s="28" t="str">
        <f>'Почта России'!S25</f>
        <v>+</v>
      </c>
      <c r="T588" s="28" t="str">
        <f>'Почта России'!T25</f>
        <v>Все услуги почтовой связи</v>
      </c>
      <c r="U588" s="28" t="str">
        <f>'Почта России'!U25</f>
        <v>Все возрастные категории</v>
      </c>
      <c r="V588" s="28" t="str">
        <f>'Почта России'!V25</f>
        <v>К,О,С,Г,У</v>
      </c>
      <c r="W588" s="28" t="str">
        <f>'Почта России'!W25</f>
        <v>Нет</v>
      </c>
    </row>
    <row r="589" spans="1:23" ht="102">
      <c r="A589" s="27">
        <v>562</v>
      </c>
      <c r="B589" s="28" t="str">
        <f>'Почта России'!B26</f>
        <v>Почта России</v>
      </c>
      <c r="C589" s="28" t="str">
        <f>'Почта России'!C26</f>
        <v>Акционерное общество “Почта России”</v>
      </c>
      <c r="D589" s="28" t="str">
        <f>'Почта России'!D26</f>
        <v>Тюмень</v>
      </c>
      <c r="E589" s="28" t="str">
        <f>'Почта России'!E26</f>
        <v>Управление федеральной почтовой связи Тюменской области Акционерного общества "Почта России"</v>
      </c>
      <c r="F589" s="28" t="str">
        <f>'Почта России'!F26</f>
        <v>УФПС Тюменской области  АО «Почта России»</v>
      </c>
      <c r="G589" s="28" t="str">
        <f>'Почта России'!G26</f>
        <v>г. Тюмень, ул. Республики д.56</v>
      </c>
      <c r="H589" s="28" t="str">
        <f>'Почта России'!H26</f>
        <v>Докшина Светлана Анатольевна, 8 (3452) 546999 (доб. 5060)</v>
      </c>
      <c r="I589" s="28" t="str">
        <f>'Почта России'!I26</f>
        <v>Отделение почтовой связи Тюмень 625026</v>
      </c>
      <c r="J589" s="28" t="str">
        <f>'Почта России'!J26</f>
        <v>Часть здания</v>
      </c>
      <c r="K589" s="28" t="str">
        <f>'Почта России'!K26</f>
        <v>Отделения почтовой связи</v>
      </c>
      <c r="L589" s="28" t="str">
        <f>'Почта России'!L26</f>
        <v>г. Тюмень, ул. Республики, д. 144</v>
      </c>
      <c r="M589" s="28">
        <f>'Почта России'!M26</f>
        <v>1965</v>
      </c>
      <c r="N589" s="28" t="str">
        <f>'Почта России'!N26</f>
        <v>Частная</v>
      </c>
      <c r="O589" s="28" t="str">
        <f>'Почта России'!O26</f>
        <v>-</v>
      </c>
      <c r="P589" s="28" t="str">
        <f>'Почта России'!P26</f>
        <v>Не запланирован</v>
      </c>
      <c r="Q589" s="28" t="str">
        <f>'Почта России'!Q26</f>
        <v>№ б/н от 27.12.2017</v>
      </c>
      <c r="R589" s="28" t="str">
        <f>'Почта России'!R26</f>
        <v>ДП</v>
      </c>
      <c r="S589" s="28" t="str">
        <f>'Почта России'!S26</f>
        <v>+</v>
      </c>
      <c r="T589" s="28" t="str">
        <f>'Почта России'!T26</f>
        <v>Все услуги почтовой связи</v>
      </c>
      <c r="U589" s="28" t="str">
        <f>'Почта России'!U26</f>
        <v>Все возрастные категории</v>
      </c>
      <c r="V589" s="28" t="str">
        <f>'Почта России'!V26</f>
        <v>К,О,С,Г,У</v>
      </c>
      <c r="W589" s="28" t="str">
        <f>'Почта России'!W26</f>
        <v>Нет</v>
      </c>
    </row>
    <row r="590" spans="1:23" ht="102">
      <c r="A590" s="27">
        <v>563</v>
      </c>
      <c r="B590" s="28" t="str">
        <f>'Почта России'!B27</f>
        <v>Почта России</v>
      </c>
      <c r="C590" s="28" t="str">
        <f>'Почта России'!C27</f>
        <v>Акционерное общество “Почта России”</v>
      </c>
      <c r="D590" s="28" t="str">
        <f>'Почта России'!D27</f>
        <v>Тюмень</v>
      </c>
      <c r="E590" s="28" t="str">
        <f>'Почта России'!E27</f>
        <v>Управление федеральной почтовой связи Тюменской области Акционерного общества "Почта России"</v>
      </c>
      <c r="F590" s="28" t="str">
        <f>'Почта России'!F27</f>
        <v>УФПС Тюменской области  АО «Почта России»</v>
      </c>
      <c r="G590" s="28" t="str">
        <f>'Почта России'!G27</f>
        <v>г. Тюмень, ул. Республики д.56</v>
      </c>
      <c r="H590" s="28" t="str">
        <f>'Почта России'!H27</f>
        <v>Докшина Светлана Анатольевна, 8 (3452) 546999 (доб. 5060)</v>
      </c>
      <c r="I590" s="28" t="str">
        <f>'Почта России'!I27</f>
        <v>Отделение почтовой связи Тюмень 625032</v>
      </c>
      <c r="J590" s="28" t="str">
        <f>'Почта России'!J27</f>
        <v>Часть здания</v>
      </c>
      <c r="K590" s="28" t="str">
        <f>'Почта России'!K27</f>
        <v>Отделения почтовой связи</v>
      </c>
      <c r="L590" s="28" t="str">
        <f>'Почта России'!L27</f>
        <v>г. Тюмень, ул.  Гастелло, д. 67</v>
      </c>
      <c r="M590" s="28">
        <f>'Почта России'!M27</f>
        <v>1975</v>
      </c>
      <c r="N590" s="28" t="str">
        <f>'Почта России'!N27</f>
        <v>Частная</v>
      </c>
      <c r="O590" s="28" t="str">
        <f>'Почта России'!O27</f>
        <v>-</v>
      </c>
      <c r="P590" s="28" t="str">
        <f>'Почта России'!P27</f>
        <v>Не запланирован</v>
      </c>
      <c r="Q590" s="28" t="str">
        <f>'Почта России'!Q27</f>
        <v>№ б/н от 27.12.2017</v>
      </c>
      <c r="R590" s="28" t="str">
        <f>'Почта России'!R27</f>
        <v>ДП</v>
      </c>
      <c r="S590" s="28" t="str">
        <f>'Почта России'!S27</f>
        <v>+</v>
      </c>
      <c r="T590" s="28" t="str">
        <f>'Почта России'!T27</f>
        <v>Все услуги почтовой связи</v>
      </c>
      <c r="U590" s="28" t="str">
        <f>'Почта России'!U27</f>
        <v>Все возрастные категории</v>
      </c>
      <c r="V590" s="28" t="str">
        <f>'Почта России'!V27</f>
        <v>К,О,С,Г,У</v>
      </c>
      <c r="W590" s="28" t="str">
        <f>'Почта России'!W27</f>
        <v>Нет</v>
      </c>
    </row>
    <row r="591" spans="1:23" ht="102">
      <c r="A591" s="27">
        <v>564</v>
      </c>
      <c r="B591" s="28" t="str">
        <f>'Почта России'!B28</f>
        <v>Почта России</v>
      </c>
      <c r="C591" s="28" t="str">
        <f>'Почта России'!C28</f>
        <v>Акционерное общество “Почта России”</v>
      </c>
      <c r="D591" s="28" t="str">
        <f>'Почта России'!D28</f>
        <v>Тюмень</v>
      </c>
      <c r="E591" s="28" t="str">
        <f>'Почта России'!E28</f>
        <v>Управление федеральной почтовой связи Тюменской области Акционерного общества "Почта России"</v>
      </c>
      <c r="F591" s="28" t="str">
        <f>'Почта России'!F28</f>
        <v>УФПС Тюменской области  АО «Почта России»</v>
      </c>
      <c r="G591" s="28" t="str">
        <f>'Почта России'!G28</f>
        <v>г. Тюмень, ул. Республики д.56</v>
      </c>
      <c r="H591" s="28" t="str">
        <f>'Почта России'!H28</f>
        <v>Докшина Светлана Анатольевна, 8 (3452) 546999 (доб. 5060)</v>
      </c>
      <c r="I591" s="28" t="str">
        <f>'Почта России'!I28</f>
        <v>Отделение почтовой связи Тюмень 625037</v>
      </c>
      <c r="J591" s="28" t="str">
        <f>'Почта России'!J28</f>
        <v>Часть здания</v>
      </c>
      <c r="K591" s="28" t="str">
        <f>'Почта России'!K28</f>
        <v>Отделения почтовой связи</v>
      </c>
      <c r="L591" s="28" t="str">
        <f>'Почта России'!L28</f>
        <v>г. Тюмень, ул.  Белинского, д. 18</v>
      </c>
      <c r="M591" s="28">
        <f>'Почта России'!M28</f>
        <v>1972</v>
      </c>
      <c r="N591" s="28" t="str">
        <f>'Почта России'!N28</f>
        <v>Частная</v>
      </c>
      <c r="O591" s="28" t="str">
        <f>'Почта России'!O28</f>
        <v>-</v>
      </c>
      <c r="P591" s="28" t="str">
        <f>'Почта России'!P28</f>
        <v>Не запланирован</v>
      </c>
      <c r="Q591" s="28" t="str">
        <f>'Почта России'!Q28</f>
        <v>№ б/н от 27.12.2017</v>
      </c>
      <c r="R591" s="28" t="str">
        <f>'Почта России'!R28</f>
        <v>ДП</v>
      </c>
      <c r="S591" s="28" t="str">
        <f>'Почта России'!S28</f>
        <v>+</v>
      </c>
      <c r="T591" s="28" t="str">
        <f>'Почта России'!T28</f>
        <v>Все услуги почтовой связи</v>
      </c>
      <c r="U591" s="28" t="str">
        <f>'Почта России'!U28</f>
        <v>Все возрастные категории</v>
      </c>
      <c r="V591" s="28" t="str">
        <f>'Почта России'!V28</f>
        <v>К,О,С,Г,У</v>
      </c>
      <c r="W591" s="28" t="str">
        <f>'Почта России'!W28</f>
        <v>Нет</v>
      </c>
    </row>
    <row r="592" spans="1:23" ht="102">
      <c r="A592" s="27">
        <v>565</v>
      </c>
      <c r="B592" s="28" t="str">
        <f>'Почта России'!B29</f>
        <v>Почта России</v>
      </c>
      <c r="C592" s="28" t="str">
        <f>'Почта России'!C29</f>
        <v>Акционерное общество “Почта России”</v>
      </c>
      <c r="D592" s="28" t="str">
        <f>'Почта России'!D29</f>
        <v>Тюмень</v>
      </c>
      <c r="E592" s="28" t="str">
        <f>'Почта России'!E29</f>
        <v>Управление федеральной почтовой связи Тюменской области Акционерного общества "Почта России"</v>
      </c>
      <c r="F592" s="28" t="str">
        <f>'Почта России'!F29</f>
        <v>УФПС Тюменской области  АО «Почта России»</v>
      </c>
      <c r="G592" s="28" t="str">
        <f>'Почта России'!G29</f>
        <v>г. Тюмень, ул. Республики д.56</v>
      </c>
      <c r="H592" s="28" t="str">
        <f>'Почта России'!H29</f>
        <v>Докшина Светлана Анатольевна, 8 (3452) 546999 (доб. 5060)</v>
      </c>
      <c r="I592" s="28" t="str">
        <f>'Почта России'!I29</f>
        <v>Отделение почтовой связи Тюмень 625039</v>
      </c>
      <c r="J592" s="28" t="str">
        <f>'Почта России'!J29</f>
        <v>Часть здания</v>
      </c>
      <c r="K592" s="28" t="str">
        <f>'Почта России'!K29</f>
        <v>Отделения почтовой связи</v>
      </c>
      <c r="L592" s="28" t="str">
        <f>'Почта России'!L29</f>
        <v>г Тюмень, ул. 50 лет Октября, д. 44</v>
      </c>
      <c r="M592" s="28">
        <f>'Почта России'!M29</f>
        <v>1973</v>
      </c>
      <c r="N592" s="28" t="str">
        <f>'Почта России'!N29</f>
        <v>Частная</v>
      </c>
      <c r="O592" s="28" t="str">
        <f>'Почта России'!O29</f>
        <v>-</v>
      </c>
      <c r="P592" s="28" t="str">
        <f>'Почта России'!P29</f>
        <v>Не запланирован</v>
      </c>
      <c r="Q592" s="28" t="str">
        <f>'Почта России'!Q29</f>
        <v>№ б/н от 27.12.2017</v>
      </c>
      <c r="R592" s="28" t="str">
        <f>'Почта России'!R29</f>
        <v>ДП</v>
      </c>
      <c r="S592" s="28" t="str">
        <f>'Почта России'!S29</f>
        <v>+</v>
      </c>
      <c r="T592" s="28" t="str">
        <f>'Почта России'!T29</f>
        <v>Все услуги почтовой связи</v>
      </c>
      <c r="U592" s="28" t="str">
        <f>'Почта России'!U29</f>
        <v>Все возрастные категории</v>
      </c>
      <c r="V592" s="28" t="str">
        <f>'Почта России'!V29</f>
        <v>К,О,С,Г,У</v>
      </c>
      <c r="W592" s="28" t="str">
        <f>'Почта России'!W29</f>
        <v>Нет</v>
      </c>
    </row>
    <row r="593" spans="1:23" ht="102">
      <c r="A593" s="27">
        <v>566</v>
      </c>
      <c r="B593" s="28" t="str">
        <f>'Почта России'!B30</f>
        <v>Почта России</v>
      </c>
      <c r="C593" s="28" t="str">
        <f>'Почта России'!C30</f>
        <v>Акционерное общество “Почта России”</v>
      </c>
      <c r="D593" s="28" t="str">
        <f>'Почта России'!D30</f>
        <v>Тюмень</v>
      </c>
      <c r="E593" s="28" t="str">
        <f>'Почта России'!E30</f>
        <v>Управление федеральной почтовой связи Тюменской области Акционерного общества "Почта России"</v>
      </c>
      <c r="F593" s="28" t="str">
        <f>'Почта России'!F30</f>
        <v>УФПС Тюменской области  АО «Почта России»</v>
      </c>
      <c r="G593" s="28" t="str">
        <f>'Почта России'!G30</f>
        <v>г. Тюмень, ул. Республики д.56</v>
      </c>
      <c r="H593" s="28" t="str">
        <f>'Почта России'!H30</f>
        <v>Докшина Светлана Анатольевна, 8 (3452) 546999 (доб. 5060)</v>
      </c>
      <c r="I593" s="28" t="str">
        <f>'Почта России'!I30</f>
        <v>Отделение почтовой связи Тюмень 625041</v>
      </c>
      <c r="J593" s="28" t="str">
        <f>'Почта России'!J30</f>
        <v>Часть здания</v>
      </c>
      <c r="K593" s="28" t="str">
        <f>'Почта России'!K30</f>
        <v>Отделения почтовой связи</v>
      </c>
      <c r="L593" s="28" t="str">
        <f>'Почта России'!L30</f>
        <v>г Тюмень, ул.  Барнаульская, д. 42</v>
      </c>
      <c r="M593" s="28">
        <f>'Почта России'!M30</f>
        <v>1980</v>
      </c>
      <c r="N593" s="28" t="str">
        <f>'Почта России'!N30</f>
        <v>Частная</v>
      </c>
      <c r="O593" s="28" t="str">
        <f>'Почта России'!O30</f>
        <v>-</v>
      </c>
      <c r="P593" s="28" t="str">
        <f>'Почта России'!P30</f>
        <v>Не запланирован</v>
      </c>
      <c r="Q593" s="28" t="str">
        <f>'Почта России'!Q30</f>
        <v>№ б/н от 31.12.2019</v>
      </c>
      <c r="R593" s="28" t="str">
        <f>'Почта России'!R30</f>
        <v>ДП</v>
      </c>
      <c r="S593" s="28" t="str">
        <f>'Почта России'!S30</f>
        <v>+</v>
      </c>
      <c r="T593" s="28" t="str">
        <f>'Почта России'!T30</f>
        <v>Все услуги почтовой связи</v>
      </c>
      <c r="U593" s="28" t="str">
        <f>'Почта России'!U30</f>
        <v>Все возрастные категории</v>
      </c>
      <c r="V593" s="28" t="str">
        <f>'Почта России'!V30</f>
        <v>К,О,С,Г,У</v>
      </c>
      <c r="W593" s="28" t="str">
        <f>'Почта России'!W30</f>
        <v>Нет</v>
      </c>
    </row>
    <row r="594" spans="1:23" ht="102">
      <c r="A594" s="27">
        <v>567</v>
      </c>
      <c r="B594" s="28" t="str">
        <f>'Почта России'!B31</f>
        <v>Почта России</v>
      </c>
      <c r="C594" s="28" t="str">
        <f>'Почта России'!C31</f>
        <v>Акционерное общество “Почта России”</v>
      </c>
      <c r="D594" s="28" t="str">
        <f>'Почта России'!D31</f>
        <v>Тюмень</v>
      </c>
      <c r="E594" s="28" t="str">
        <f>'Почта России'!E31</f>
        <v>Управление федеральной почтовой связи Тюменской области Акционерного общества "Почта России"</v>
      </c>
      <c r="F594" s="28" t="str">
        <f>'Почта России'!F31</f>
        <v>УФПС Тюменской области  АО «Почта России»</v>
      </c>
      <c r="G594" s="28" t="str">
        <f>'Почта России'!G31</f>
        <v>г. Тюмень, ул. Республики д.56</v>
      </c>
      <c r="H594" s="28" t="str">
        <f>'Почта России'!H31</f>
        <v>Докшина Светлана Анатольевна, 8 (3452) 546999 (доб. 5060)</v>
      </c>
      <c r="I594" s="28" t="str">
        <f>'Почта России'!I31</f>
        <v>Отделение почтовой связи Тюмень 625046</v>
      </c>
      <c r="J594" s="28" t="str">
        <f>'Почта России'!J31</f>
        <v>Часть здания</v>
      </c>
      <c r="K594" s="28" t="str">
        <f>'Почта России'!K31</f>
        <v>Отделения почтовой связи</v>
      </c>
      <c r="L594" s="28" t="str">
        <f>'Почта России'!L31</f>
        <v>г Тюмень, ул.  Олимпийская, д. 20 А</v>
      </c>
      <c r="M594" s="28">
        <f>'Почта России'!M31</f>
        <v>1985</v>
      </c>
      <c r="N594" s="28" t="str">
        <f>'Почта России'!N31</f>
        <v>Частная</v>
      </c>
      <c r="O594" s="28" t="str">
        <f>'Почта России'!O31</f>
        <v>-</v>
      </c>
      <c r="P594" s="28" t="str">
        <f>'Почта России'!P31</f>
        <v>Не запланирован</v>
      </c>
      <c r="Q594" s="28" t="str">
        <f>'Почта России'!Q31</f>
        <v>№ б/н от 27.12.2017</v>
      </c>
      <c r="R594" s="28" t="str">
        <f>'Почта России'!R31</f>
        <v>ДП</v>
      </c>
      <c r="S594" s="28" t="str">
        <f>'Почта России'!S31</f>
        <v>+</v>
      </c>
      <c r="T594" s="28" t="str">
        <f>'Почта России'!T31</f>
        <v>Все услуги почтовой связи</v>
      </c>
      <c r="U594" s="28" t="str">
        <f>'Почта России'!U31</f>
        <v>Все возрастные категории</v>
      </c>
      <c r="V594" s="28" t="str">
        <f>'Почта России'!V31</f>
        <v>К,О,С,Г,У</v>
      </c>
      <c r="W594" s="28" t="str">
        <f>'Почта России'!W31</f>
        <v>Нет</v>
      </c>
    </row>
    <row r="595" spans="1:23" ht="102">
      <c r="A595" s="27">
        <v>568</v>
      </c>
      <c r="B595" s="28" t="str">
        <f>'Почта России'!B32</f>
        <v>Почта России</v>
      </c>
      <c r="C595" s="28" t="str">
        <f>'Почта России'!C32</f>
        <v>Акционерное общество “Почта России”</v>
      </c>
      <c r="D595" s="28" t="str">
        <f>'Почта России'!D32</f>
        <v>Тюмень</v>
      </c>
      <c r="E595" s="28" t="str">
        <f>'Почта России'!E32</f>
        <v>Управление федеральной почтовой связи Тюменской области Акционерного общества "Почта России"</v>
      </c>
      <c r="F595" s="28" t="str">
        <f>'Почта России'!F32</f>
        <v>УФПС Тюменской области  АО «Почта России»</v>
      </c>
      <c r="G595" s="28" t="str">
        <f>'Почта России'!G32</f>
        <v>г. Тюмень, ул. Республики д.56</v>
      </c>
      <c r="H595" s="28" t="str">
        <f>'Почта России'!H32</f>
        <v>Докшина Светлана Анатольевна, 8 (3452) 546999 (доб. 5060)</v>
      </c>
      <c r="I595" s="28" t="str">
        <f>'Почта России'!I32</f>
        <v>Отделение почтовой связи Тюмень 625048</v>
      </c>
      <c r="J595" s="28" t="str">
        <f>'Почта России'!J32</f>
        <v>Часть здания</v>
      </c>
      <c r="K595" s="28" t="str">
        <f>'Почта России'!K32</f>
        <v>Отделения почтовой связи</v>
      </c>
      <c r="L595" s="28" t="str">
        <f>'Почта России'!L32</f>
        <v>г Тюмень, ул.  Механическая, д. 27</v>
      </c>
      <c r="M595" s="28">
        <f>'Почта России'!M32</f>
        <v>1979</v>
      </c>
      <c r="N595" s="28" t="str">
        <f>'Почта России'!N32</f>
        <v>Частная</v>
      </c>
      <c r="O595" s="28" t="str">
        <f>'Почта России'!O32</f>
        <v>-</v>
      </c>
      <c r="P595" s="28" t="str">
        <f>'Почта России'!P32</f>
        <v>Не запланирован</v>
      </c>
      <c r="Q595" s="28" t="str">
        <f>'Почта России'!Q32</f>
        <v>№ б/н от 19.05.2016</v>
      </c>
      <c r="R595" s="28" t="str">
        <f>'Почта России'!R32</f>
        <v>ДП</v>
      </c>
      <c r="S595" s="28" t="str">
        <f>'Почта России'!S32</f>
        <v>+</v>
      </c>
      <c r="T595" s="28" t="str">
        <f>'Почта России'!T32</f>
        <v>Все услуги почтовой связи</v>
      </c>
      <c r="U595" s="28" t="str">
        <f>'Почта России'!U32</f>
        <v>Все возрастные категории</v>
      </c>
      <c r="V595" s="28" t="str">
        <f>'Почта России'!V32</f>
        <v>К,О,С,Г,У</v>
      </c>
      <c r="W595" s="28" t="str">
        <f>'Почта России'!W32</f>
        <v>Нет</v>
      </c>
    </row>
    <row r="596" spans="1:23" ht="102">
      <c r="A596" s="27">
        <v>569</v>
      </c>
      <c r="B596" s="28" t="str">
        <f>'Почта России'!B33</f>
        <v>Почта России</v>
      </c>
      <c r="C596" s="28" t="str">
        <f>'Почта России'!C33</f>
        <v>Акционерное общество “Почта России”</v>
      </c>
      <c r="D596" s="28" t="str">
        <f>'Почта России'!D33</f>
        <v>Тюмень</v>
      </c>
      <c r="E596" s="28" t="str">
        <f>'Почта России'!E33</f>
        <v>Управление федеральной почтовой связи Тюменской области Акционерного общества "Почта России"</v>
      </c>
      <c r="F596" s="28" t="str">
        <f>'Почта России'!F33</f>
        <v>УФПС Тюменской области  АО «Почта России»</v>
      </c>
      <c r="G596" s="28" t="str">
        <f>'Почта России'!G33</f>
        <v>г. Тюмень, ул. Республики д.56</v>
      </c>
      <c r="H596" s="28" t="str">
        <f>'Почта России'!H33</f>
        <v>Докшина Светлана Анатольевна, 8 (3452) 546999 (доб. 5060)</v>
      </c>
      <c r="I596" s="28" t="str">
        <f>'Почта России'!I33</f>
        <v>Отделение почтовой связи Тюмень 625049</v>
      </c>
      <c r="J596" s="28" t="str">
        <f>'Почта России'!J33</f>
        <v>Часть здания</v>
      </c>
      <c r="K596" s="28" t="str">
        <f>'Почта России'!K33</f>
        <v>Отделения почтовой связи</v>
      </c>
      <c r="L596" s="28" t="str">
        <f>'Почта России'!L33</f>
        <v>г Тюмень, ул.  Московский тракт, д. 108</v>
      </c>
      <c r="M596" s="28">
        <f>'Почта России'!M33</f>
        <v>1977</v>
      </c>
      <c r="N596" s="28" t="str">
        <f>'Почта России'!N33</f>
        <v>Частная</v>
      </c>
      <c r="O596" s="28" t="str">
        <f>'Почта России'!O33</f>
        <v>-</v>
      </c>
      <c r="P596" s="28" t="str">
        <f>'Почта России'!P33</f>
        <v>Не запланирован</v>
      </c>
      <c r="Q596" s="28" t="str">
        <f>'Почта России'!Q33</f>
        <v>№ б/н от 16.04.2018</v>
      </c>
      <c r="R596" s="28" t="str">
        <f>'Почта России'!R33</f>
        <v>ДП</v>
      </c>
      <c r="S596" s="28" t="str">
        <f>'Почта России'!S33</f>
        <v>+</v>
      </c>
      <c r="T596" s="28" t="str">
        <f>'Почта России'!T33</f>
        <v>Все услуги почтовой связи</v>
      </c>
      <c r="U596" s="28" t="str">
        <f>'Почта России'!U33</f>
        <v>Все возрастные категории</v>
      </c>
      <c r="V596" s="28" t="str">
        <f>'Почта России'!V33</f>
        <v>К,О,С,Г,У</v>
      </c>
      <c r="W596" s="28" t="str">
        <f>'Почта России'!W33</f>
        <v>Нет</v>
      </c>
    </row>
    <row r="597" spans="1:23" ht="102">
      <c r="A597" s="27">
        <v>570</v>
      </c>
      <c r="B597" s="28" t="str">
        <f>'Почта России'!B34</f>
        <v>Почта России</v>
      </c>
      <c r="C597" s="28" t="str">
        <f>'Почта России'!C34</f>
        <v>Акционерное общество “Почта России”</v>
      </c>
      <c r="D597" s="28" t="str">
        <f>'Почта России'!D34</f>
        <v>Тюмень</v>
      </c>
      <c r="E597" s="28" t="str">
        <f>'Почта России'!E34</f>
        <v>Управление федеральной почтовой связи Тюменской области Акционерного общества "Почта России"</v>
      </c>
      <c r="F597" s="28" t="str">
        <f>'Почта России'!F34</f>
        <v>УФПС Тюменской области  АО «Почта России»</v>
      </c>
      <c r="G597" s="28" t="str">
        <f>'Почта России'!G34</f>
        <v>г. Тюмень, ул. Республики д.56</v>
      </c>
      <c r="H597" s="28" t="str">
        <f>'Почта России'!H34</f>
        <v>Докшина Светлана Анатольевна, 8 (3452) 546999 (доб. 5060)</v>
      </c>
      <c r="I597" s="28" t="str">
        <f>'Почта России'!I34</f>
        <v>Отделение почтовой связи Тюмень 625055</v>
      </c>
      <c r="J597" s="28" t="str">
        <f>'Почта России'!J34</f>
        <v>Часть здания</v>
      </c>
      <c r="K597" s="28" t="str">
        <f>'Почта России'!K34</f>
        <v>Отделения почтовой связи</v>
      </c>
      <c r="L597" s="28" t="str">
        <f>'Почта России'!L34</f>
        <v>г Тюмень, ул.  Пражская, д. 39, к. 1</v>
      </c>
      <c r="M597" s="28">
        <f>'Почта России'!M34</f>
        <v>1980</v>
      </c>
      <c r="N597" s="28" t="str">
        <f>'Почта России'!N34</f>
        <v>Частная</v>
      </c>
      <c r="O597" s="28" t="str">
        <f>'Почта России'!O34</f>
        <v>-</v>
      </c>
      <c r="P597" s="28" t="str">
        <f>'Почта России'!P34</f>
        <v>Не запланирован</v>
      </c>
      <c r="Q597" s="28" t="str">
        <f>'Почта России'!Q34</f>
        <v>№ б/н от 27.12.2017</v>
      </c>
      <c r="R597" s="28" t="str">
        <f>'Почта России'!R34</f>
        <v>ДП</v>
      </c>
      <c r="S597" s="28" t="str">
        <f>'Почта России'!S34</f>
        <v>+</v>
      </c>
      <c r="T597" s="28" t="str">
        <f>'Почта России'!T34</f>
        <v>Все услуги почтовой связи</v>
      </c>
      <c r="U597" s="28" t="str">
        <f>'Почта России'!U34</f>
        <v>Все возрастные категории</v>
      </c>
      <c r="V597" s="28" t="str">
        <f>'Почта России'!V34</f>
        <v>К,О,С,Г,У</v>
      </c>
      <c r="W597" s="28" t="str">
        <f>'Почта России'!W34</f>
        <v>Нет</v>
      </c>
    </row>
    <row r="598" spans="1:23" ht="102">
      <c r="A598" s="27">
        <v>571</v>
      </c>
      <c r="B598" s="28" t="str">
        <f>'Почта России'!B35</f>
        <v>Почта России</v>
      </c>
      <c r="C598" s="28" t="str">
        <f>'Почта России'!C35</f>
        <v>Акционерное общество “Почта России”</v>
      </c>
      <c r="D598" s="28" t="str">
        <f>'Почта России'!D35</f>
        <v>Тюмень</v>
      </c>
      <c r="E598" s="28" t="str">
        <f>'Почта России'!E35</f>
        <v>Управление федеральной почтовой связи Тюменской области Акционерного общества "Почта России"</v>
      </c>
      <c r="F598" s="28" t="str">
        <f>'Почта России'!F35</f>
        <v>УФПС Тюменской области  АО «Почта России»</v>
      </c>
      <c r="G598" s="28" t="str">
        <f>'Почта России'!G35</f>
        <v>г. Тюмень, ул. Республики д.56</v>
      </c>
      <c r="H598" s="28" t="str">
        <f>'Почта России'!H35</f>
        <v>Докшина Светлана Анатольевна, 8 (3452) 546999 (доб. 5060)</v>
      </c>
      <c r="I598" s="28" t="str">
        <f>'Почта России'!I35</f>
        <v>Отделение почтовой связи Тюмень 625059</v>
      </c>
      <c r="J598" s="28" t="str">
        <f>'Почта России'!J35</f>
        <v>Часть здания</v>
      </c>
      <c r="K598" s="28" t="str">
        <f>'Почта России'!K35</f>
        <v>Отделения почтовой связи</v>
      </c>
      <c r="L598" s="28" t="str">
        <f>'Почта России'!L35</f>
        <v>г Тюмень, ул. 70 лет Октября, д. 7/1</v>
      </c>
      <c r="M598" s="28">
        <f>'Почта России'!M35</f>
        <v>1982</v>
      </c>
      <c r="N598" s="28" t="str">
        <f>'Почта России'!N35</f>
        <v>Частная</v>
      </c>
      <c r="O598" s="28" t="str">
        <f>'Почта России'!O35</f>
        <v>-</v>
      </c>
      <c r="P598" s="28" t="str">
        <f>'Почта России'!P35</f>
        <v>Не запланирован</v>
      </c>
      <c r="Q598" s="28" t="str">
        <f>'Почта России'!Q35</f>
        <v>№ б/н от 27.12.2017</v>
      </c>
      <c r="R598" s="28" t="str">
        <f>'Почта России'!R35</f>
        <v>ДП</v>
      </c>
      <c r="S598" s="28" t="str">
        <f>'Почта России'!S35</f>
        <v>+</v>
      </c>
      <c r="T598" s="28" t="str">
        <f>'Почта России'!T35</f>
        <v>Все услуги почтовой связи</v>
      </c>
      <c r="U598" s="28" t="str">
        <f>'Почта России'!U35</f>
        <v>Все возрастные категории</v>
      </c>
      <c r="V598" s="28" t="str">
        <f>'Почта России'!V35</f>
        <v>К,О,С,Г,У</v>
      </c>
      <c r="W598" s="28" t="str">
        <f>'Почта России'!W35</f>
        <v>Нет</v>
      </c>
    </row>
    <row r="599" spans="1:23" ht="140.25">
      <c r="A599" s="27">
        <v>572</v>
      </c>
      <c r="B599" s="28" t="str">
        <f>ООИ!B22</f>
        <v>Общественная организация</v>
      </c>
      <c r="C599" s="28" t="str">
        <f>ООИ!C22</f>
        <v>Всероссийское общество слепых</v>
      </c>
      <c r="D599" s="28" t="str">
        <f>ООИ!D22</f>
        <v>Тюмень</v>
      </c>
      <c r="E599" s="28" t="str">
        <f>ООИ!E22</f>
        <v>Общероссийская общественная организация инвалидов
«Всероссийское ордена Трудового Красного Знамени общество слепых»</v>
      </c>
      <c r="F599" s="28" t="str">
        <f>ООИ!F22</f>
        <v>Общественная организиция ТОО ВОС</v>
      </c>
      <c r="G599" s="28" t="str">
        <f>ООИ!G22</f>
        <v>г.Тюмень ул. Мельничная, д. 17</v>
      </c>
      <c r="H599" s="28" t="str">
        <f>ООИ!H22</f>
        <v>Тунгусова Галина Александровна тел./факс (3452) 50-58-33, тел. (3452) 50-56-93 vos.tum@mail.ru</v>
      </c>
      <c r="I599" s="28" t="str">
        <f>ООИ!I22</f>
        <v>Тюменская региональная организация ВОС</v>
      </c>
      <c r="J599" s="28" t="str">
        <f>ООИ!J22</f>
        <v>Часть здания</v>
      </c>
      <c r="K599" s="28" t="str">
        <f>ООИ!K22</f>
        <v>Общественное здание</v>
      </c>
      <c r="L599" s="28" t="str">
        <f>ООИ!L22</f>
        <v>г.Тюмень ул. Мельничная, д. 17</v>
      </c>
      <c r="M599" s="28">
        <f>ООИ!M22</f>
        <v>1959</v>
      </c>
      <c r="N599" s="28" t="str">
        <f>ООИ!N22</f>
        <v>Частная</v>
      </c>
      <c r="O599" s="28">
        <f>ООИ!O22</f>
        <v>2014</v>
      </c>
      <c r="P599" s="28" t="str">
        <f>ООИ!P22</f>
        <v>Не запланирован</v>
      </c>
      <c r="Q599" s="28" t="str">
        <f>ООИ!Q22</f>
        <v>№ 2-(ВОС)</v>
      </c>
      <c r="R599" s="28" t="str">
        <f>ООИ!R22</f>
        <v>ДУ-(О, С, Г), ДП-(У), ВНД-(К)</v>
      </c>
      <c r="S599" s="28" t="str">
        <f>ООИ!S22</f>
        <v>+</v>
      </c>
      <c r="T599" s="28" t="str">
        <f>ООИ!T22</f>
        <v>Оказание услуг по социальной реабилитации, адаптации, интеграции инвалидов</v>
      </c>
      <c r="U599" s="28" t="str">
        <f>ООИ!U22</f>
        <v>Все возрастные категории</v>
      </c>
      <c r="V599" s="28" t="str">
        <f>ООИ!V22</f>
        <v>С</v>
      </c>
      <c r="W599" s="28" t="str">
        <f>ООИ!W22</f>
        <v>Нет</v>
      </c>
    </row>
    <row r="600" spans="1:23" ht="153">
      <c r="A600" s="27">
        <v>573</v>
      </c>
      <c r="B600" s="28" t="str">
        <f>ООИ!B23</f>
        <v>Общественная организация</v>
      </c>
      <c r="C600" s="28" t="str">
        <f>ООИ!C23</f>
        <v>Общероссийская общественная организация инвалидов
«Всероссийское ордена Трудового Красного Знамени общество слепых»</v>
      </c>
      <c r="D600" s="28" t="str">
        <f>ООИ!D23</f>
        <v>Тюмень</v>
      </c>
      <c r="E600" s="28" t="str">
        <f>ООИ!E23</f>
        <v>Общество с ограниченной ответственностью “Тюменское предприятие инвалидов по зрению”</v>
      </c>
      <c r="F600" s="28" t="str">
        <f>ООИ!F23</f>
        <v>ООО "ТПИЗ"</v>
      </c>
      <c r="G600" s="28" t="str">
        <f>ООИ!G23</f>
        <v>г.Тюмень ул. Мельничная, д. 19</v>
      </c>
      <c r="H600" s="28" t="str">
        <f>ООИ!H23</f>
        <v>Микрюкова Ирина Викторовна, 8(3452)505-590</v>
      </c>
      <c r="I600" s="28" t="str">
        <f>ООИ!I23</f>
        <v>ООО "ТПИЗ"</v>
      </c>
      <c r="J600" s="28" t="str">
        <f>ООИ!J23</f>
        <v>Здание</v>
      </c>
      <c r="K600" s="28" t="str">
        <f>ООИ!K23</f>
        <v>ООИ</v>
      </c>
      <c r="L600" s="28" t="str">
        <f>ООИ!L23</f>
        <v>г.Тюмень ул. Мельничная, д. 19</v>
      </c>
      <c r="M600" s="28">
        <f>ООИ!M23</f>
        <v>1945</v>
      </c>
      <c r="N600" s="28" t="str">
        <f>ООИ!N23</f>
        <v>Частная</v>
      </c>
      <c r="O600" s="28">
        <f>ООИ!O23</f>
        <v>2019</v>
      </c>
      <c r="P600" s="28" t="str">
        <f>ООИ!P23</f>
        <v>Не запланирован</v>
      </c>
      <c r="Q600" s="28" t="str">
        <f>ООИ!Q23</f>
        <v xml:space="preserve">№1 от 10.08.2016 </v>
      </c>
      <c r="R600" s="28" t="str">
        <f>ООИ!R23</f>
        <v>ДУ, ДЧ-И</v>
      </c>
      <c r="S600" s="28" t="str">
        <f>ООИ!S23</f>
        <v>+</v>
      </c>
      <c r="T600" s="28" t="str">
        <f>ООИ!T23</f>
        <v>Оказание услуг по трудовой реабилитации, адаптации, интеграции инвалидов</v>
      </c>
      <c r="U600" s="28" t="str">
        <f>ООИ!U23</f>
        <v>Все категории населения</v>
      </c>
      <c r="V600" s="28" t="str">
        <f>ООИ!V23</f>
        <v>К,О,С,Г,У</v>
      </c>
      <c r="W600" s="28" t="str">
        <f>ООИ!W23</f>
        <v>Нет</v>
      </c>
    </row>
    <row r="601" spans="1:23" ht="140.25">
      <c r="A601" s="27">
        <v>574</v>
      </c>
      <c r="B601" s="28" t="str">
        <f>ООИ!B24</f>
        <v>Общественные организации инвалидов</v>
      </c>
      <c r="C601" s="28" t="str">
        <f>ООИ!C24</f>
        <v>Всероссийское общество глухих</v>
      </c>
      <c r="D601" s="28" t="str">
        <f>ООИ!D24</f>
        <v>Тюмень</v>
      </c>
      <c r="E601" s="28" t="str">
        <f>ООИ!E24</f>
        <v>Тюменское региональное общероссийское отделение общероссийской общественной организации инвалидов "Всероссийского общества глухих"</v>
      </c>
      <c r="F601" s="28" t="str">
        <f>ООИ!F24</f>
        <v>ТРО ОООИ ВОГ</v>
      </c>
      <c r="G601" s="28" t="str">
        <f>ООИ!G24</f>
        <v>г. Тюмень, ул. Розы Люксенбург, д.12Б</v>
      </c>
      <c r="H601" s="28" t="str">
        <f>ООИ!H24</f>
        <v>Буракевич Наталья Юрьевна, 8(3452)468443,451735, 445320</v>
      </c>
      <c r="I601" s="28" t="str">
        <f>ООИ!I24</f>
        <v>Тюменская местная организация ВОГ</v>
      </c>
      <c r="J601" s="28" t="str">
        <f>ООИ!J24</f>
        <v>Часть здания</v>
      </c>
      <c r="K601" s="28" t="str">
        <f>ООИ!K24</f>
        <v>ООИ</v>
      </c>
      <c r="L601" s="28" t="str">
        <f>ООИ!L24</f>
        <v>г. Тюмень, ул. Розы Люксенбург, д.12Б</v>
      </c>
      <c r="M601" s="28">
        <f>ООИ!M24</f>
        <v>1996</v>
      </c>
      <c r="N601" s="28" t="str">
        <f>ООИ!N24</f>
        <v>Федеральная</v>
      </c>
      <c r="O601" s="28" t="str">
        <f>ООИ!O24</f>
        <v>-</v>
      </c>
      <c r="P601" s="28" t="str">
        <f>ООИ!P24</f>
        <v>Не запланировано</v>
      </c>
      <c r="Q601" s="28" t="str">
        <f>ООИ!Q24</f>
        <v>№ 34-СЗ от 30.04.2020</v>
      </c>
      <c r="R601" s="28" t="str">
        <f>ООИ!R24</f>
        <v>ДЧ-И (К,Г,С,О,У)</v>
      </c>
      <c r="S601" s="28" t="str">
        <f>ООИ!S24</f>
        <v>+</v>
      </c>
      <c r="T601" s="28" t="str">
        <f>ООИ!T24</f>
        <v>Оказание услуг по социальной реабилитации, адаптации, интеграции инвалидов</v>
      </c>
      <c r="U601" s="28" t="str">
        <f>ООИ!U24</f>
        <v>Все возрастные категории</v>
      </c>
      <c r="V601" s="28" t="str">
        <f>ООИ!V24</f>
        <v>Г</v>
      </c>
      <c r="W601" s="28" t="str">
        <f>ООИ!W24</f>
        <v>да</v>
      </c>
    </row>
    <row r="602" spans="1:23" ht="191.25">
      <c r="A602" s="27">
        <v>575</v>
      </c>
      <c r="B602" s="28" t="str">
        <f>МСЭ!B6</f>
        <v xml:space="preserve">Медико-социальная экспертиза </v>
      </c>
      <c r="C602" s="28" t="str">
        <f>МСЭ!C6</f>
        <v>Министерство труда и социальной защиты Российской Федерации</v>
      </c>
      <c r="D602" s="28" t="str">
        <f>МСЭ!D6</f>
        <v>Тюмень</v>
      </c>
      <c r="E602" s="28" t="str">
        <f>МСЭ!E6</f>
        <v>Федеральное казённое учреждение «Главное бюро медико-социальной экспертизы по Тюменской области» Министерства труда и социальной защиты Российской Федерации</v>
      </c>
      <c r="F602" s="28" t="str">
        <f>МСЭ!F6</f>
        <v>ФКУ “ГБ МСЭ по Тюменской области” Минтруда России</v>
      </c>
      <c r="G602" s="28" t="str">
        <f>МСЭ!G6</f>
        <v>г. Тюмень ул. Шишкова, д. 6, стр. 1</v>
      </c>
      <c r="H602" s="28" t="str">
        <f>МСЭ!H6</f>
        <v>Олькова Надежда Витальевна,8(3452) 383200</v>
      </c>
      <c r="I602" s="28" t="str">
        <f>МСЭ!I6</f>
        <v>Экспертный корпус</v>
      </c>
      <c r="J602" s="28" t="str">
        <f>МСЭ!J6</f>
        <v>Здание</v>
      </c>
      <c r="K602" s="28" t="str">
        <f>МСЭ!K6</f>
        <v>МСЭ</v>
      </c>
      <c r="L602" s="28" t="str">
        <f>МСЭ!L6</f>
        <v>г. Тюмень ул. Шишкова, д. 6, стр. 1</v>
      </c>
      <c r="M602" s="28">
        <f>МСЭ!M6</f>
        <v>2004</v>
      </c>
      <c r="N602" s="28" t="str">
        <f>МСЭ!N6</f>
        <v>Федеральная</v>
      </c>
      <c r="O602" s="28">
        <f>МСЭ!O6</f>
        <v>2016</v>
      </c>
      <c r="P602" s="28" t="str">
        <f>МСЭ!P6</f>
        <v>Не запланирован</v>
      </c>
      <c r="Q602" s="28" t="str">
        <f>МСЭ!Q6</f>
        <v>№ б/н от 20.02.2019</v>
      </c>
      <c r="R602" s="28" t="str">
        <f>МСЭ!R6</f>
        <v>ДП</v>
      </c>
      <c r="S602" s="28" t="str">
        <f>МСЭ!S6</f>
        <v>+</v>
      </c>
      <c r="T602" s="28" t="str">
        <f>МСЭ!T6</f>
        <v>Оказание услуг по проведению медико-социальной экспертизы</v>
      </c>
      <c r="U602" s="28" t="str">
        <f>МСЭ!U6</f>
        <v>Все возрастные категории</v>
      </c>
      <c r="V602" s="28" t="str">
        <f>МСЭ!V6</f>
        <v>К,О,С,Г,У</v>
      </c>
      <c r="W602" s="28" t="str">
        <f>МСЭ!W6</f>
        <v>нет</v>
      </c>
    </row>
    <row r="603" spans="1:23" ht="191.25">
      <c r="A603" s="27">
        <v>576</v>
      </c>
      <c r="B603" s="28" t="str">
        <f>МСЭ!B7</f>
        <v xml:space="preserve">Медико-социальная экспертиза </v>
      </c>
      <c r="C603" s="28" t="str">
        <f>МСЭ!C7</f>
        <v>Министерство труда и социальной защиты Российской Федерации</v>
      </c>
      <c r="D603" s="28" t="str">
        <f>МСЭ!D7</f>
        <v>Тюмень</v>
      </c>
      <c r="E603" s="28" t="str">
        <f>МСЭ!E7</f>
        <v>Федеральное казённое учреждение «Главное бюро медико-социальной экспертизы по Тюменской области» Министерства труда и социальной защиты Российской Федерации</v>
      </c>
      <c r="F603" s="28" t="str">
        <f>МСЭ!F7</f>
        <v>ФКУ “ГБ МСЭ по Тюменской области” Минтруда России</v>
      </c>
      <c r="G603" s="28" t="str">
        <f>МСЭ!G7</f>
        <v>г. Тюмень ул. Шишкова, д. 6, стр. 1</v>
      </c>
      <c r="H603" s="28" t="str">
        <f>МСЭ!H7</f>
        <v>Олькова Надежда Витальевна,8(3452) 383200</v>
      </c>
      <c r="I603" s="28" t="str">
        <f>МСЭ!I7</f>
        <v>Экспертный корпус</v>
      </c>
      <c r="J603" s="28" t="str">
        <f>МСЭ!J7</f>
        <v>Здание</v>
      </c>
      <c r="K603" s="28" t="str">
        <f>МСЭ!K7</f>
        <v>МСЭ</v>
      </c>
      <c r="L603" s="28" t="str">
        <f>МСЭ!L7</f>
        <v>г. Тюмень ул. Шишкова, д. 6, стр. 2</v>
      </c>
      <c r="M603" s="28">
        <f>МСЭ!M7</f>
        <v>2011</v>
      </c>
      <c r="N603" s="28" t="str">
        <f>МСЭ!N7</f>
        <v>Федеральная</v>
      </c>
      <c r="O603" s="28" t="str">
        <f>МСЭ!O7</f>
        <v>-</v>
      </c>
      <c r="P603" s="28" t="str">
        <f>МСЭ!P7</f>
        <v>Не запланирован</v>
      </c>
      <c r="Q603" s="28" t="str">
        <f>МСЭ!Q7</f>
        <v>№ б/н от 20.02.2019</v>
      </c>
      <c r="R603" s="28" t="str">
        <f>МСЭ!R7</f>
        <v>ДП</v>
      </c>
      <c r="S603" s="28" t="str">
        <f>МСЭ!S7</f>
        <v>+</v>
      </c>
      <c r="T603" s="28" t="str">
        <f>МСЭ!T7</f>
        <v>Оказание услуг по проведению медико-социальной экспертизы</v>
      </c>
      <c r="U603" s="28" t="str">
        <f>МСЭ!U7</f>
        <v>Все возрастные категории</v>
      </c>
      <c r="V603" s="28" t="str">
        <f>МСЭ!V7</f>
        <v>К,О,С,Г,У</v>
      </c>
      <c r="W603" s="28" t="str">
        <f>МСЭ!W7</f>
        <v>нет</v>
      </c>
    </row>
    <row r="604" spans="1:23" ht="178.5">
      <c r="A604" s="27">
        <v>577</v>
      </c>
      <c r="B604" s="28" t="str">
        <f>МФЦ!B19</f>
        <v>Многофункциональные центры предоставления государственных и муниципальных услуг</v>
      </c>
      <c r="C604" s="28" t="str">
        <f>МФЦ!C19</f>
        <v xml:space="preserve">Аппарат Губернатора Тюменской области </v>
      </c>
      <c r="D604" s="28" t="str">
        <f>МФЦ!D19</f>
        <v>Тюмень</v>
      </c>
      <c r="E604" s="28" t="str">
        <f>МФЦ!E19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04" s="28" t="str">
        <f>МФЦ!F19</f>
        <v xml:space="preserve">ГАУ ТО “МФЦ" </v>
      </c>
      <c r="G604" s="28" t="str">
        <f>МФЦ!G19</f>
        <v xml:space="preserve">г. Тюмень, ул. Первомайская, д. 50/1 </v>
      </c>
      <c r="H604" s="28" t="str">
        <f>МФЦ!H19</f>
        <v>Нагибин Александр Николаевич 8(3452)399730, 399289</v>
      </c>
      <c r="I604" s="28" t="str">
        <f>МФЦ!I19</f>
        <v xml:space="preserve">ГАУ ТО “МФЦ" </v>
      </c>
      <c r="J604" s="28" t="str">
        <f>МФЦ!J19</f>
        <v>часть здания</v>
      </c>
      <c r="K604" s="28" t="str">
        <f>МФЦ!K19</f>
        <v>Многофункциональные центры</v>
      </c>
      <c r="L604" s="28" t="str">
        <f>МФЦ!L19</f>
        <v xml:space="preserve"> г. Тюмень, ул. Первомайская, д.50/1</v>
      </c>
      <c r="M604" s="28">
        <f>МФЦ!M19</f>
        <v>2015</v>
      </c>
      <c r="N604" s="28" t="str">
        <f>МФЦ!N19</f>
        <v>частная</v>
      </c>
      <c r="O604" s="28">
        <f>МФЦ!O19</f>
        <v>2016</v>
      </c>
      <c r="P604" s="28" t="str">
        <f>МФЦ!P19</f>
        <v>Не запланирован</v>
      </c>
      <c r="Q604" s="28" t="str">
        <f>МФЦ!Q19</f>
        <v>№ 1 от 05.02.2018</v>
      </c>
      <c r="R604" s="28" t="str">
        <f>МФЦ!R19</f>
        <v>ДП (У),ДУ-И (К, О, С, Г)</v>
      </c>
      <c r="S604" s="28" t="str">
        <f>МФЦ!S19</f>
        <v>+</v>
      </c>
      <c r="T604" s="28" t="str">
        <f>МФЦ!T19</f>
        <v>Предоставление населению государственных и муниципальных услуг</v>
      </c>
      <c r="U604" s="28" t="str">
        <f>МФЦ!U19</f>
        <v>Все возрастные категории</v>
      </c>
      <c r="V604" s="28" t="str">
        <f>МФЦ!V19</f>
        <v>К,О,С,Г,У</v>
      </c>
      <c r="W604" s="28" t="str">
        <f>МФЦ!W19</f>
        <v>нет</v>
      </c>
    </row>
    <row r="605" spans="1:23" ht="178.5">
      <c r="A605" s="27">
        <v>578</v>
      </c>
      <c r="B605" s="28" t="str">
        <f>МФЦ!B20</f>
        <v>Многофункциональные центры предоставления государственных и муниципальных услуг</v>
      </c>
      <c r="C605" s="28" t="str">
        <f>МФЦ!C20</f>
        <v xml:space="preserve">Аппарат Губернатора Тюменской области </v>
      </c>
      <c r="D605" s="28" t="str">
        <f>МФЦ!D20</f>
        <v>Тюмень</v>
      </c>
      <c r="E605" s="28" t="str">
        <f>МФЦ!E20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05" s="28" t="str">
        <f>МФЦ!F20</f>
        <v xml:space="preserve">ГАУ ТО “МФЦ" </v>
      </c>
      <c r="G605" s="28" t="str">
        <f>МФЦ!G20</f>
        <v xml:space="preserve">г. Тюмень, ул. Первомайская, д. 50/1 </v>
      </c>
      <c r="H605" s="28" t="str">
        <f>МФЦ!H20</f>
        <v>Нагибин Александр Николаевич 8(3452)399730, 399289</v>
      </c>
      <c r="I605" s="28" t="str">
        <f>МФЦ!I20</f>
        <v xml:space="preserve">Тюменский филиал № 1 ГАУ ТО “МФЦ" </v>
      </c>
      <c r="J605" s="28" t="str">
        <f>МФЦ!J20</f>
        <v>часть здания</v>
      </c>
      <c r="K605" s="28" t="str">
        <f>МФЦ!K20</f>
        <v>Многофункциональные центры</v>
      </c>
      <c r="L605" s="28" t="str">
        <f>МФЦ!L20</f>
        <v xml:space="preserve"> г. Тюмень, ул. Щербакова, д.98/3</v>
      </c>
      <c r="M605" s="28">
        <f>МФЦ!M20</f>
        <v>1983</v>
      </c>
      <c r="N605" s="28" t="str">
        <f>МФЦ!N20</f>
        <v>региональная</v>
      </c>
      <c r="O605" s="28">
        <f>МФЦ!O20</f>
        <v>2014</v>
      </c>
      <c r="P605" s="28" t="str">
        <f>МФЦ!P20</f>
        <v>Не запланирован</v>
      </c>
      <c r="Q605" s="28" t="str">
        <f>МФЦ!Q20</f>
        <v>№ 2 от 15.01.2021</v>
      </c>
      <c r="R605" s="28" t="str">
        <f>МФЦ!R20</f>
        <v>ДП-И (О, У) ДЧ (К) ДУ-И (С, Г)</v>
      </c>
      <c r="S605" s="28" t="str">
        <f>МФЦ!S20</f>
        <v>+</v>
      </c>
      <c r="T605" s="28" t="str">
        <f>МФЦ!T20</f>
        <v>Предоставление населению государственных и муниципальных услуг</v>
      </c>
      <c r="U605" s="28" t="str">
        <f>МФЦ!U20</f>
        <v>Все возрастные категории</v>
      </c>
      <c r="V605" s="28" t="str">
        <f>МФЦ!V20</f>
        <v>К,О,С,Г,У</v>
      </c>
      <c r="W605" s="28" t="str">
        <f>МФЦ!W20</f>
        <v>нет</v>
      </c>
    </row>
    <row r="606" spans="1:23" ht="178.5">
      <c r="A606" s="27">
        <v>579</v>
      </c>
      <c r="B606" s="28" t="str">
        <f>МФЦ!B21</f>
        <v>Многофункциональные центры предоставления государственных и муниципальных услуг</v>
      </c>
      <c r="C606" s="28" t="str">
        <f>МФЦ!C21</f>
        <v xml:space="preserve">Аппарат Губернатора Тюменской области </v>
      </c>
      <c r="D606" s="28" t="str">
        <f>МФЦ!D21</f>
        <v>Тюмень</v>
      </c>
      <c r="E606" s="28" t="str">
        <f>МФЦ!E21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06" s="28" t="str">
        <f>МФЦ!F21</f>
        <v xml:space="preserve">ГАУ ТО “МФЦ" </v>
      </c>
      <c r="G606" s="28" t="str">
        <f>МФЦ!G21</f>
        <v xml:space="preserve">г. Тюмень, ул. Первомайская, д. 50/1 </v>
      </c>
      <c r="H606" s="28" t="str">
        <f>МФЦ!H21</f>
        <v>Нагибин Александр Николаевич 8(3452)399730, 399289</v>
      </c>
      <c r="I606" s="28" t="str">
        <f>МФЦ!I21</f>
        <v xml:space="preserve">Тюменский филиал № 2 ГАУ ТО “МФЦ" </v>
      </c>
      <c r="J606" s="28" t="str">
        <f>МФЦ!J21</f>
        <v>часть здания</v>
      </c>
      <c r="K606" s="28" t="str">
        <f>МФЦ!K21</f>
        <v>Многофункциональные центры</v>
      </c>
      <c r="L606" s="28" t="str">
        <f>МФЦ!L21</f>
        <v xml:space="preserve"> г. Тюмень, ул. Ямская,д. 57/3</v>
      </c>
      <c r="M606" s="28">
        <f>МФЦ!M21</f>
        <v>1994</v>
      </c>
      <c r="N606" s="28" t="str">
        <f>МФЦ!N21</f>
        <v>региональная</v>
      </c>
      <c r="O606" s="28">
        <f>МФЦ!O21</f>
        <v>2014</v>
      </c>
      <c r="P606" s="28" t="str">
        <f>МФЦ!P21</f>
        <v>Не запланирован</v>
      </c>
      <c r="Q606" s="28" t="str">
        <f>МФЦ!Q21</f>
        <v>№ 3 от 16.05.2018</v>
      </c>
      <c r="R606" s="28" t="str">
        <f>МФЦ!R21</f>
        <v>ДП (У) ДЧ-И (К, О, С) ДУ (Г)</v>
      </c>
      <c r="S606" s="28" t="str">
        <f>МФЦ!S21</f>
        <v>+</v>
      </c>
      <c r="T606" s="28" t="str">
        <f>МФЦ!T21</f>
        <v>Предоставление населению государственных и муниципальных услуг</v>
      </c>
      <c r="U606" s="28" t="str">
        <f>МФЦ!U21</f>
        <v>Все возрастные категории</v>
      </c>
      <c r="V606" s="28" t="str">
        <f>МФЦ!V21</f>
        <v>К,О,С,Г,У</v>
      </c>
      <c r="W606" s="28" t="str">
        <f>МФЦ!W21</f>
        <v>нет</v>
      </c>
    </row>
    <row r="607" spans="1:23" ht="178.5">
      <c r="A607" s="27">
        <v>580</v>
      </c>
      <c r="B607" s="28" t="str">
        <f>МФЦ!B22</f>
        <v>Многофункциональные центры предоставления государственных и муниципальных услуг</v>
      </c>
      <c r="C607" s="28" t="str">
        <f>МФЦ!C22</f>
        <v xml:space="preserve">Аппарат Губернатора Тюменской области </v>
      </c>
      <c r="D607" s="28" t="str">
        <f>МФЦ!D22</f>
        <v>Тюмень</v>
      </c>
      <c r="E607" s="28" t="str">
        <f>МФЦ!E22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07" s="28" t="str">
        <f>МФЦ!F22</f>
        <v xml:space="preserve">ГАУ ТО “МФЦ" </v>
      </c>
      <c r="G607" s="28" t="str">
        <f>МФЦ!G22</f>
        <v xml:space="preserve">г. Тюмень, ул. Первомайская, д. 50/1 </v>
      </c>
      <c r="H607" s="28" t="str">
        <f>МФЦ!H22</f>
        <v>Нагибин Александр Николаевич 8(3452)399730, 399289</v>
      </c>
      <c r="I607" s="28" t="str">
        <f>МФЦ!I22</f>
        <v xml:space="preserve">Тюменский филиал № 3 ГАУ ТО “МФЦ" </v>
      </c>
      <c r="J607" s="28" t="str">
        <f>МФЦ!J22</f>
        <v>часть здания</v>
      </c>
      <c r="K607" s="28" t="str">
        <f>МФЦ!K22</f>
        <v>Многофункциональные центры</v>
      </c>
      <c r="L607" s="28" t="str">
        <f>МФЦ!L22</f>
        <v xml:space="preserve"> г. Тюмень, ул. 30 лет Победы, д.95/2</v>
      </c>
      <c r="M607" s="28">
        <f>МФЦ!M22</f>
        <v>1994</v>
      </c>
      <c r="N607" s="28" t="str">
        <f>МФЦ!N22</f>
        <v>муниципальная</v>
      </c>
      <c r="O607" s="28">
        <f>МФЦ!O22</f>
        <v>2014</v>
      </c>
      <c r="P607" s="28" t="str">
        <f>МФЦ!P22</f>
        <v>Не запланирован</v>
      </c>
      <c r="Q607" s="28" t="str">
        <f>МФЦ!Q22</f>
        <v>№ 4 от 16.05.2018</v>
      </c>
      <c r="R607" s="28" t="str">
        <f>МФЦ!R22</f>
        <v>ДП-И (К. О, У) ДЧ (С) ДУ (Г)</v>
      </c>
      <c r="S607" s="28" t="str">
        <f>МФЦ!S22</f>
        <v>+</v>
      </c>
      <c r="T607" s="28" t="str">
        <f>МФЦ!T22</f>
        <v>Предоставление населению государственных и муниципальных услуг</v>
      </c>
      <c r="U607" s="28" t="str">
        <f>МФЦ!U22</f>
        <v>Все возрастные категории</v>
      </c>
      <c r="V607" s="28" t="str">
        <f>МФЦ!V22</f>
        <v>К,О,С,Г,У</v>
      </c>
      <c r="W607" s="28" t="str">
        <f>МФЦ!W22</f>
        <v>нет</v>
      </c>
    </row>
    <row r="608" spans="1:23" ht="178.5">
      <c r="A608" s="27">
        <v>581</v>
      </c>
      <c r="B608" s="28" t="str">
        <f>МФЦ!B23</f>
        <v>Многофункциональные центры предоставления государственных и муниципальных услуг</v>
      </c>
      <c r="C608" s="28" t="str">
        <f>МФЦ!C23</f>
        <v xml:space="preserve">Аппарат Губернатора Тюменской области </v>
      </c>
      <c r="D608" s="28" t="str">
        <f>МФЦ!D23</f>
        <v>Тюмень</v>
      </c>
      <c r="E608" s="28" t="str">
        <f>МФЦ!E23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08" s="28" t="str">
        <f>МФЦ!F23</f>
        <v xml:space="preserve">ГАУ ТО “МФЦ" </v>
      </c>
      <c r="G608" s="28" t="str">
        <f>МФЦ!G23</f>
        <v xml:space="preserve">г. Тюмень, ул. Первомайская, д. 50/1 </v>
      </c>
      <c r="H608" s="28" t="str">
        <f>МФЦ!H23</f>
        <v>Нагибин Александр Николаевич 8(3452)399730, 399289</v>
      </c>
      <c r="I608" s="28" t="str">
        <f>МФЦ!I23</f>
        <v xml:space="preserve">Тюменский филиал № 4 ГАУ ТО “МФЦ" </v>
      </c>
      <c r="J608" s="28" t="str">
        <f>МФЦ!J23</f>
        <v>часть здания</v>
      </c>
      <c r="K608" s="28" t="str">
        <f>МФЦ!K23</f>
        <v>Многофункциональные центры</v>
      </c>
      <c r="L608" s="28" t="str">
        <f>МФЦ!L23</f>
        <v xml:space="preserve"> г. Тюмень, ул. Пышминская, д.1А</v>
      </c>
      <c r="M608" s="28">
        <f>МФЦ!M23</f>
        <v>1961</v>
      </c>
      <c r="N608" s="28" t="str">
        <f>МФЦ!N23</f>
        <v>региональная</v>
      </c>
      <c r="O608" s="28">
        <f>МФЦ!O23</f>
        <v>2015</v>
      </c>
      <c r="P608" s="28" t="str">
        <f>МФЦ!P23</f>
        <v>Не запланирован</v>
      </c>
      <c r="Q608" s="28" t="str">
        <f>МФЦ!Q23</f>
        <v>№ 5 от 10.05.2018</v>
      </c>
      <c r="R608" s="28" t="str">
        <f>МФЦ!R23</f>
        <v>ДП-И (О, С, У) ДЧ (К) ДУ (Г)</v>
      </c>
      <c r="S608" s="28" t="str">
        <f>МФЦ!S23</f>
        <v>+</v>
      </c>
      <c r="T608" s="28" t="str">
        <f>МФЦ!T23</f>
        <v>Предоставление населению государственных и муниципальных услуг</v>
      </c>
      <c r="U608" s="28" t="str">
        <f>МФЦ!U23</f>
        <v>Все возрастные категории</v>
      </c>
      <c r="V608" s="28" t="str">
        <f>МФЦ!V23</f>
        <v>К,О,С,Г,У</v>
      </c>
      <c r="W608" s="28" t="str">
        <f>МФЦ!W23</f>
        <v>нет</v>
      </c>
    </row>
    <row r="609" spans="1:23" ht="178.5">
      <c r="A609" s="27">
        <v>582</v>
      </c>
      <c r="B609" s="28" t="str">
        <f>МФЦ!B24</f>
        <v>Многофункциональные центры предоставления государственных и муниципальных услуг</v>
      </c>
      <c r="C609" s="28" t="str">
        <f>МФЦ!C24</f>
        <v xml:space="preserve">Аппарат Губернатора Тюменской области </v>
      </c>
      <c r="D609" s="28" t="str">
        <f>МФЦ!D24</f>
        <v>Тюмень</v>
      </c>
      <c r="E609" s="28" t="str">
        <f>МФЦ!E24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09" s="28" t="str">
        <f>МФЦ!F24</f>
        <v xml:space="preserve">ГАУ ТО “МФЦ" </v>
      </c>
      <c r="G609" s="28" t="str">
        <f>МФЦ!G24</f>
        <v xml:space="preserve">г. Тюмень, ул. Первомайская, д. 50/1 </v>
      </c>
      <c r="H609" s="28" t="str">
        <f>МФЦ!H24</f>
        <v>Нагибин Александр Николаевич 8(3452)399730, 399289</v>
      </c>
      <c r="I609" s="28" t="str">
        <f>МФЦ!I24</f>
        <v xml:space="preserve">Тюменский филиал № 5 ГАУ ТО “МФЦ" </v>
      </c>
      <c r="J609" s="28" t="str">
        <f>МФЦ!J24</f>
        <v>часть здания</v>
      </c>
      <c r="K609" s="28" t="str">
        <f>МФЦ!K24</f>
        <v>Многофункциональные центры</v>
      </c>
      <c r="L609" s="28" t="str">
        <f>МФЦ!L24</f>
        <v xml:space="preserve"> г. Тюмень, ул. П. Артомонова, д.8А</v>
      </c>
      <c r="M609" s="28">
        <f>МФЦ!M24</f>
        <v>2012</v>
      </c>
      <c r="N609" s="28" t="str">
        <f>МФЦ!N24</f>
        <v>региональная</v>
      </c>
      <c r="O609" s="28">
        <f>МФЦ!O24</f>
        <v>2014</v>
      </c>
      <c r="P609" s="28" t="str">
        <f>МФЦ!P24</f>
        <v>Не запланирован</v>
      </c>
      <c r="Q609" s="28" t="str">
        <f>МФЦ!Q24</f>
        <v>№ 6 от 11.05.2018</v>
      </c>
      <c r="R609" s="28" t="str">
        <f>МФЦ!R24</f>
        <v>ДП-И (К, О, У) ДУ-И (С, Г)</v>
      </c>
      <c r="S609" s="28" t="str">
        <f>МФЦ!S24</f>
        <v>+</v>
      </c>
      <c r="T609" s="28" t="str">
        <f>МФЦ!T24</f>
        <v>Предоставление населению государственных и муниципальных услуг</v>
      </c>
      <c r="U609" s="28" t="str">
        <f>МФЦ!U24</f>
        <v>Все возрастные категории</v>
      </c>
      <c r="V609" s="28" t="str">
        <f>МФЦ!V24</f>
        <v>К,О,С,Г,У</v>
      </c>
      <c r="W609" s="28" t="str">
        <f>МФЦ!W24</f>
        <v>нет</v>
      </c>
    </row>
    <row r="610" spans="1:23" ht="178.5">
      <c r="A610" s="27">
        <v>583</v>
      </c>
      <c r="B610" s="28" t="str">
        <f>МФЦ!B25</f>
        <v>Многофункциональные центры предоставления государственных и муниципальных услуг</v>
      </c>
      <c r="C610" s="28" t="str">
        <f>МФЦ!C25</f>
        <v xml:space="preserve">Аппарат Губернатора Тюменской области </v>
      </c>
      <c r="D610" s="28" t="str">
        <f>МФЦ!D25</f>
        <v>Тюмень</v>
      </c>
      <c r="E610" s="28" t="str">
        <f>МФЦ!E25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10" s="28" t="str">
        <f>МФЦ!F25</f>
        <v xml:space="preserve">ГАУ ТО “МФЦ" </v>
      </c>
      <c r="G610" s="28" t="str">
        <f>МФЦ!G25</f>
        <v xml:space="preserve">г. Тюмень, ул. Первомайская, д. 50/1 </v>
      </c>
      <c r="H610" s="28" t="str">
        <f>МФЦ!H25</f>
        <v>Нагибин Александр Николаевич 8(3452)399730, 399289</v>
      </c>
      <c r="I610" s="28" t="str">
        <f>МФЦ!I25</f>
        <v xml:space="preserve">Тюменский филиал № 6 ГАУ ТО “МФЦ" </v>
      </c>
      <c r="J610" s="28" t="str">
        <f>МФЦ!J25</f>
        <v>часть здания</v>
      </c>
      <c r="K610" s="28" t="str">
        <f>МФЦ!K25</f>
        <v>Многофункциональные центры</v>
      </c>
      <c r="L610" s="28" t="str">
        <f>МФЦ!L25</f>
        <v xml:space="preserve"> г. Тюмень, ул. Уездная, д.4</v>
      </c>
      <c r="M610" s="28">
        <f>МФЦ!M25</f>
        <v>2020</v>
      </c>
      <c r="N610" s="28" t="str">
        <f>МФЦ!N25</f>
        <v>частная</v>
      </c>
      <c r="O610" s="28" t="str">
        <f>МФЦ!O25</f>
        <v>-</v>
      </c>
      <c r="P610" s="28" t="str">
        <f>МФЦ!P25</f>
        <v>Не запланирован</v>
      </c>
      <c r="Q610" s="28" t="str">
        <f>МФЦ!Q25</f>
        <v>№ 7 от 15.07.2020</v>
      </c>
      <c r="R610" s="28" t="str">
        <f>МФЦ!R25</f>
        <v>ДП-И (К, О, С, У) ДУ ( Г)</v>
      </c>
      <c r="S610" s="28" t="str">
        <f>МФЦ!S25</f>
        <v>+</v>
      </c>
      <c r="T610" s="28" t="str">
        <f>МФЦ!T25</f>
        <v>Предоставление населению государственных и муниципальных услуг</v>
      </c>
      <c r="U610" s="28" t="str">
        <f>МФЦ!U25</f>
        <v>Все возрастные категории</v>
      </c>
      <c r="V610" s="28" t="str">
        <f>МФЦ!V25</f>
        <v>К,О,С,Г,У</v>
      </c>
      <c r="W610" s="28" t="str">
        <f>МФЦ!W25</f>
        <v>нет</v>
      </c>
    </row>
    <row r="611" spans="1:23" ht="178.5">
      <c r="A611" s="27">
        <v>584</v>
      </c>
      <c r="B611" s="28" t="str">
        <f>МФЦ!B26</f>
        <v>Многофункциональные центры предоставления государственных и муниципальных услуг</v>
      </c>
      <c r="C611" s="28" t="str">
        <f>МФЦ!C26</f>
        <v xml:space="preserve">Аппарат Губернатора Тюменской области </v>
      </c>
      <c r="D611" s="28" t="str">
        <f>МФЦ!D26</f>
        <v>Тюмень</v>
      </c>
      <c r="E611" s="28" t="str">
        <f>МФЦ!E26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11" s="28" t="str">
        <f>МФЦ!F26</f>
        <v xml:space="preserve">ГАУ ТО “МФЦ" </v>
      </c>
      <c r="G611" s="28" t="str">
        <f>МФЦ!G26</f>
        <v xml:space="preserve">г. Тюмень, ул. Первомайская, д. 50/1 </v>
      </c>
      <c r="H611" s="28" t="str">
        <f>МФЦ!H26</f>
        <v>Нагибин Александр Николаевич 8(3452)399730, 399289</v>
      </c>
      <c r="I611" s="28" t="str">
        <f>МФЦ!I26</f>
        <v xml:space="preserve">Тюменский филиал № 7 ГАУ ТО “МФЦ" </v>
      </c>
      <c r="J611" s="28" t="str">
        <f>МФЦ!J26</f>
        <v>часть здания</v>
      </c>
      <c r="K611" s="28" t="str">
        <f>МФЦ!K26</f>
        <v>Многофункциональные центры</v>
      </c>
      <c r="L611" s="28" t="str">
        <f>МФЦ!L26</f>
        <v xml:space="preserve"> г. Тюмень, ул. 50 лет Октября, д.57а</v>
      </c>
      <c r="M611" s="28">
        <f>МФЦ!M26</f>
        <v>2016</v>
      </c>
      <c r="N611" s="28" t="str">
        <f>МФЦ!N26</f>
        <v>частная</v>
      </c>
      <c r="O611" s="28">
        <f>МФЦ!O26</f>
        <v>2017</v>
      </c>
      <c r="P611" s="28" t="str">
        <f>МФЦ!P26</f>
        <v>Не запланирован</v>
      </c>
      <c r="Q611" s="28" t="str">
        <f>МФЦ!Q26</f>
        <v>№ 8 от 15.05.2018</v>
      </c>
      <c r="R611" s="28" t="str">
        <f>МФЦ!R26</f>
        <v>ДП (У) ДЧ-И (К, О, С) ДУ (Г)</v>
      </c>
      <c r="S611" s="28" t="str">
        <f>МФЦ!S26</f>
        <v>+</v>
      </c>
      <c r="T611" s="28" t="str">
        <f>МФЦ!T26</f>
        <v>Предоставление населению государственных и муниципальных услуг</v>
      </c>
      <c r="U611" s="28" t="str">
        <f>МФЦ!U26</f>
        <v>Все возрастные категории</v>
      </c>
      <c r="V611" s="28" t="str">
        <f>МФЦ!V26</f>
        <v>К,О,С,Г,У</v>
      </c>
      <c r="W611" s="28" t="str">
        <f>МФЦ!W26</f>
        <v>нет</v>
      </c>
    </row>
    <row r="612" spans="1:23" ht="178.5">
      <c r="A612" s="27">
        <v>585</v>
      </c>
      <c r="B612" s="28" t="str">
        <f>МФЦ!B27</f>
        <v>Многофункциональные центры предоставления государственных и муниципальных услуг</v>
      </c>
      <c r="C612" s="28" t="str">
        <f>МФЦ!C27</f>
        <v xml:space="preserve">Аппарат Губернатора Тюменской области </v>
      </c>
      <c r="D612" s="28" t="str">
        <f>МФЦ!D27</f>
        <v>Тюмень</v>
      </c>
      <c r="E612" s="28" t="str">
        <f>МФЦ!E27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612" s="28" t="str">
        <f>МФЦ!F27</f>
        <v xml:space="preserve">ГАУ ТО “МФЦ" </v>
      </c>
      <c r="G612" s="28" t="str">
        <f>МФЦ!G27</f>
        <v xml:space="preserve">г. Тюмень, ул. Первомайская, д. 50/1 </v>
      </c>
      <c r="H612" s="28" t="str">
        <f>МФЦ!H27</f>
        <v>Нагибин Александр Николаевич 8(3452)399730, 399289</v>
      </c>
      <c r="I612" s="28" t="str">
        <f>МФЦ!I27</f>
        <v xml:space="preserve">Тюменский филиал № 8 ГАУ ТО “МФЦ" </v>
      </c>
      <c r="J612" s="28" t="str">
        <f>МФЦ!J27</f>
        <v>часть здания</v>
      </c>
      <c r="K612" s="28" t="str">
        <f>МФЦ!K27</f>
        <v>Многофункциональные центры</v>
      </c>
      <c r="L612" s="28" t="str">
        <f>МФЦ!L27</f>
        <v xml:space="preserve"> г. Тюмень, ул. Т.Чаркова, д.60</v>
      </c>
      <c r="M612" s="28">
        <f>МФЦ!M27</f>
        <v>2016</v>
      </c>
      <c r="N612" s="28" t="str">
        <f>МФЦ!N27</f>
        <v>частная</v>
      </c>
      <c r="O612" s="28" t="str">
        <f>МФЦ!O27</f>
        <v>-</v>
      </c>
      <c r="P612" s="28" t="str">
        <f>МФЦ!P27</f>
        <v>Не запланирован</v>
      </c>
      <c r="Q612" s="28" t="str">
        <f>МФЦ!Q27</f>
        <v>№ 9 от 15.07.2020</v>
      </c>
      <c r="R612" s="28" t="str">
        <f>МФЦ!R27</f>
        <v>ДУ-И (К, О, С, Г) ДП-И (У)</v>
      </c>
      <c r="S612" s="28" t="str">
        <f>МФЦ!S27</f>
        <v>+</v>
      </c>
      <c r="T612" s="28" t="str">
        <f>МФЦ!T27</f>
        <v>Предоставление населению государственных и муниципальных услуг</v>
      </c>
      <c r="U612" s="28" t="str">
        <f>МФЦ!U27</f>
        <v>Все возрастные категории</v>
      </c>
      <c r="V612" s="28" t="str">
        <f>МФЦ!V27</f>
        <v>К,О,С,Г,У</v>
      </c>
      <c r="W612" s="28" t="str">
        <f>МФЦ!W27</f>
        <v>нет</v>
      </c>
    </row>
    <row r="613" spans="1:23" ht="89.25">
      <c r="A613" s="27">
        <v>586</v>
      </c>
      <c r="B613" s="28" t="str">
        <f>ПФРФ!B22</f>
        <v>Пенсионные фонды</v>
      </c>
      <c r="C613" s="28" t="str">
        <f>ПФРФ!C22</f>
        <v>Государственное учреждение-Отделение Пенсионного Фонда Росси по Тюменской области</v>
      </c>
      <c r="D613" s="28" t="str">
        <f>ПФРФ!D22</f>
        <v>Тюмень</v>
      </c>
      <c r="E613" s="28" t="str">
        <f>ПФРФ!E22</f>
        <v>Государственное учреждение-Отделение Пенсионного Фонда Росси по Тюменской области</v>
      </c>
      <c r="F613" s="28" t="str">
        <f>ПФРФ!F22</f>
        <v>ОПФР по Тюменской области</v>
      </c>
      <c r="G613" s="28" t="str">
        <f>ПФРФ!G22</f>
        <v>г. Тюмень, ул. Республики, 83а</v>
      </c>
      <c r="H613" s="28" t="str">
        <f>ПФРФ!H22</f>
        <v>Чалкова Алефтина Сергеевна, 8 (3452) 270970</v>
      </c>
      <c r="I613" s="28" t="str">
        <f>ПФРФ!I22</f>
        <v>Клиентская служба (на правах отдела) в г.Тюмени и Тюменском районе</v>
      </c>
      <c r="J613" s="28" t="str">
        <f>ПФРФ!J22</f>
        <v>Здание</v>
      </c>
      <c r="K613" s="28" t="str">
        <f>ПФРФ!K22</f>
        <v xml:space="preserve"> Пенсионные фонды</v>
      </c>
      <c r="L613" s="28" t="str">
        <f>ПФРФ!L22</f>
        <v>г. Тюмень, ул. 50 лет ВЛКСМ, д. 27</v>
      </c>
      <c r="M613" s="28">
        <f>ПФРФ!M22</f>
        <v>2019</v>
      </c>
      <c r="N613" s="28" t="str">
        <f>ПФРФ!N22</f>
        <v>Федеральная</v>
      </c>
      <c r="O613" s="28" t="str">
        <f>ПФРФ!O22</f>
        <v>нет</v>
      </c>
      <c r="P613" s="28" t="str">
        <f>ПФРФ!P22</f>
        <v>Не запланирован</v>
      </c>
      <c r="Q613" s="28" t="str">
        <f>ПФРФ!Q22</f>
        <v>№ б/н от 2020</v>
      </c>
      <c r="R613" s="28" t="str">
        <f>ПФРФ!R22</f>
        <v>ДЧ-И (К,О,С,Г,У)</v>
      </c>
      <c r="S613" s="28" t="str">
        <f>ПФРФ!S22</f>
        <v xml:space="preserve"> +</v>
      </c>
      <c r="T613" s="28" t="str">
        <f>ПФРФ!T22</f>
        <v>Государственное пенсионное обеспечение</v>
      </c>
      <c r="U613" s="28" t="str">
        <f>ПФРФ!U22</f>
        <v>Все возрастные категории</v>
      </c>
      <c r="V613" s="28" t="str">
        <f>ПФРФ!V22</f>
        <v>К,О,С,Г,У</v>
      </c>
      <c r="W613" s="28" t="str">
        <f>ПФРФ!W22</f>
        <v>нет</v>
      </c>
    </row>
    <row r="614" spans="1:23" ht="89.25">
      <c r="A614" s="27">
        <v>587</v>
      </c>
      <c r="B614" s="28" t="str">
        <f>ПФРФ!B23</f>
        <v>Пенсионные фонды</v>
      </c>
      <c r="C614" s="28" t="str">
        <f>ПФРФ!C23</f>
        <v>Государственное учреждение-Отделение Пенсионного Фонда Росси по Тюменской области</v>
      </c>
      <c r="D614" s="28" t="str">
        <f>ПФРФ!D23</f>
        <v>Тюмень</v>
      </c>
      <c r="E614" s="28" t="str">
        <f>ПФРФ!E23</f>
        <v>Государственное учреждение-Отделение Пенсионного Фонда Росси по Тюменской области</v>
      </c>
      <c r="F614" s="28" t="str">
        <f>ПФРФ!F23</f>
        <v>ОПФР по Тюменской области</v>
      </c>
      <c r="G614" s="28" t="str">
        <f>ПФРФ!G23</f>
        <v>г. Тюмень, ул. Республики, 83а</v>
      </c>
      <c r="H614" s="28" t="str">
        <f>ПФРФ!H23</f>
        <v>Чалкова Алефтина Сергеевна, 8 (3452) 270970</v>
      </c>
      <c r="I614" s="28" t="str">
        <f>ПФРФ!I23</f>
        <v>Клиентская служба (на правах отдела) в г.Тюмени и Тюменском районе</v>
      </c>
      <c r="J614" s="28" t="str">
        <f>ПФРФ!J23</f>
        <v>Здание</v>
      </c>
      <c r="K614" s="28" t="str">
        <f>ПФРФ!K23</f>
        <v xml:space="preserve"> Пенсионные фонды</v>
      </c>
      <c r="L614" s="28" t="str">
        <f>ПФРФ!L23</f>
        <v>г. Тюмень, ул. Мельникайте, д. 134</v>
      </c>
      <c r="M614" s="28">
        <f>ПФРФ!M23</f>
        <v>1999</v>
      </c>
      <c r="N614" s="28" t="str">
        <f>ПФРФ!N23</f>
        <v>Федеральная</v>
      </c>
      <c r="O614" s="28" t="str">
        <f>ПФРФ!O23</f>
        <v>нет</v>
      </c>
      <c r="P614" s="28">
        <f>ПФРФ!P23</f>
        <v>2026</v>
      </c>
      <c r="Q614" s="28" t="str">
        <f>ПФРФ!Q23</f>
        <v>№ б/н от 2015</v>
      </c>
      <c r="R614" s="28" t="str">
        <f>ПФРФ!R23</f>
        <v>ДЧ-И (К,О,С,Г,У)</v>
      </c>
      <c r="S614" s="28" t="str">
        <f>ПФРФ!S23</f>
        <v xml:space="preserve"> +</v>
      </c>
      <c r="T614" s="28" t="str">
        <f>ПФРФ!T23</f>
        <v>Государственное пенсионное обеспечение</v>
      </c>
      <c r="U614" s="28" t="str">
        <f>ПФРФ!U23</f>
        <v>Все возрастные категории</v>
      </c>
      <c r="V614" s="28" t="str">
        <f>ПФРФ!V23</f>
        <v>К,О,С,Г,У</v>
      </c>
      <c r="W614" s="28" t="str">
        <f>ПФРФ!W23</f>
        <v>нет</v>
      </c>
    </row>
    <row r="615" spans="1:23" ht="89.25">
      <c r="A615" s="27">
        <v>588</v>
      </c>
      <c r="B615" s="28" t="str">
        <f>ПФРФ!B24</f>
        <v>Пенсионные фонды</v>
      </c>
      <c r="C615" s="28" t="str">
        <f>ПФРФ!C24</f>
        <v>Государственное учреждение-Отделение Пенсионного Фонда Росси по Тюменской области</v>
      </c>
      <c r="D615" s="28" t="str">
        <f>ПФРФ!D24</f>
        <v>Тюмень</v>
      </c>
      <c r="E615" s="28" t="str">
        <f>ПФРФ!E24</f>
        <v>Государственное учреждение-Отделение Пенсионного Фонда Росси по Тюменской области</v>
      </c>
      <c r="F615" s="28" t="str">
        <f>ПФРФ!F24</f>
        <v>ОПФР по Тюменской области</v>
      </c>
      <c r="G615" s="28" t="str">
        <f>ПФРФ!G24</f>
        <v>г. Тюмень, ул. Республики, 83а</v>
      </c>
      <c r="H615" s="28" t="str">
        <f>ПФРФ!H24</f>
        <v>Чалкова Алефтина Сергеевна, 8 (3452) 270970</v>
      </c>
      <c r="I615" s="28" t="str">
        <f>ПФРФ!I24</f>
        <v>Клиентская служба (на правах отдела) в г.Тюмени и Тюменском районе</v>
      </c>
      <c r="J615" s="28" t="str">
        <f>ПФРФ!J24</f>
        <v>Здание</v>
      </c>
      <c r="K615" s="28" t="str">
        <f>ПФРФ!K24</f>
        <v xml:space="preserve"> Пенсионные фонды</v>
      </c>
      <c r="L615" s="28" t="str">
        <f>ПФРФ!L24</f>
        <v>г. Тюмень, ул. Республики, д. 6А/2</v>
      </c>
      <c r="M615" s="28">
        <f>ПФРФ!M24</f>
        <v>1970</v>
      </c>
      <c r="N615" s="28" t="str">
        <f>ПФРФ!N24</f>
        <v>Федеральная</v>
      </c>
      <c r="O615" s="28">
        <f>ПФРФ!O24</f>
        <v>2014</v>
      </c>
      <c r="P615" s="28">
        <f>ПФРФ!P24</f>
        <v>2027</v>
      </c>
      <c r="Q615" s="28" t="str">
        <f>ПФРФ!Q24</f>
        <v>№ б/н от 2015</v>
      </c>
      <c r="R615" s="28" t="str">
        <f>ПФРФ!R24</f>
        <v>ДЧ-И (К,О,С,Г,У)</v>
      </c>
      <c r="S615" s="28" t="str">
        <f>ПФРФ!S24</f>
        <v xml:space="preserve"> +</v>
      </c>
      <c r="T615" s="28" t="str">
        <f>ПФРФ!T24</f>
        <v>Государственное пенсионное обеспечение</v>
      </c>
      <c r="U615" s="28" t="str">
        <f>ПФРФ!U24</f>
        <v>Все возрастные категории</v>
      </c>
      <c r="V615" s="28" t="str">
        <f>ПФРФ!V24</f>
        <v>К,О,С,Г,У</v>
      </c>
      <c r="W615" s="28" t="str">
        <f>ПФРФ!W24</f>
        <v>нет</v>
      </c>
    </row>
    <row r="616" spans="1:23" ht="114.75">
      <c r="A616" s="27">
        <v>589</v>
      </c>
      <c r="B616" s="28" t="str">
        <f>Здрав!B89</f>
        <v>Здравоохранение</v>
      </c>
      <c r="C616" s="28" t="str">
        <f>Здрав!C89</f>
        <v>Департамент здравоохранения Тюменской области</v>
      </c>
      <c r="D616" s="28" t="str">
        <f>Здрав!D89</f>
        <v>Тюмень</v>
      </c>
      <c r="E616" s="28" t="str">
        <f>Здрав!E89</f>
        <v>Государственное бюджетное учреждение здравоохранения Тюменской области “Областная больница № 19 (г. Тюмень)</v>
      </c>
      <c r="F616" s="28" t="str">
        <f>Здрав!F89</f>
        <v>ГБУЗ ТО “ОБ 19” (г. Тюмень)</v>
      </c>
      <c r="G616" s="28" t="str">
        <f>Здрав!G89</f>
        <v>г. Тюмень, ул. Аторемонтная, д. 2</v>
      </c>
      <c r="H616" s="28" t="str">
        <f>Здрав!H89</f>
        <v>Мартиросян Мигран Эдуардович, 8 (3452) 561126</v>
      </c>
      <c r="I616" s="28" t="str">
        <f>Здрав!I89</f>
        <v>ГБУЗ ТО “ОБ 19” (г. Тюмень)(поликлиника)</v>
      </c>
      <c r="J616" s="28" t="str">
        <f>Здрав!J89</f>
        <v>Здание</v>
      </c>
      <c r="K616" s="28" t="str">
        <f>Здрав!K89</f>
        <v>Больница/поликлиника</v>
      </c>
      <c r="L616" s="28" t="str">
        <f>Здрав!L89</f>
        <v>г. Тюмень, ул. Авторемонтная, д. 2</v>
      </c>
      <c r="M616" s="28">
        <f>Здрав!M89</f>
        <v>1960</v>
      </c>
      <c r="N616" s="28" t="str">
        <f>Здрав!N89</f>
        <v>Региональная</v>
      </c>
      <c r="O616" s="28">
        <f>Здрав!O89</f>
        <v>2006</v>
      </c>
      <c r="P616" s="28" t="str">
        <f>Здрав!P89</f>
        <v>Не запланирован</v>
      </c>
      <c r="Q616" s="28" t="str">
        <f>Здрав!Q89</f>
        <v>№ 9 от 31.08.2021</v>
      </c>
      <c r="R616" s="28" t="str">
        <f>Здрав!R89</f>
        <v>ДП-В</v>
      </c>
      <c r="S616" s="28" t="str">
        <f>Здрав!S89</f>
        <v>+</v>
      </c>
      <c r="T616" s="28" t="str">
        <f>Здрав!T89</f>
        <v>Оказание доврачебной, стационарной, врачебной первичной медико-санитарной помощи, медико-социальной помощи</v>
      </c>
      <c r="U616" s="28" t="str">
        <f>Здрав!U89</f>
        <v>Все возрастные категории</v>
      </c>
      <c r="V616" s="28" t="str">
        <f>Здрав!V89</f>
        <v>К,О,С,Г,У</v>
      </c>
      <c r="W616" s="28" t="str">
        <f>Здрав!W89</f>
        <v>да</v>
      </c>
    </row>
    <row r="617" spans="1:23" ht="114.75">
      <c r="A617" s="27">
        <v>590</v>
      </c>
      <c r="B617" s="28" t="str">
        <f>Здрав!B90</f>
        <v>Здравоохранение</v>
      </c>
      <c r="C617" s="28" t="str">
        <f>Здрав!C90</f>
        <v>Департамент здравоохранения Тюменской области</v>
      </c>
      <c r="D617" s="28" t="str">
        <f>Здрав!D90</f>
        <v>Тюмень</v>
      </c>
      <c r="E617" s="28" t="str">
        <f>Здрав!E90</f>
        <v>Государственное автономное учреждение здравоохранения Тюменской области “Городская поликлиника № 1”</v>
      </c>
      <c r="F617" s="28" t="str">
        <f>Здрав!F90</f>
        <v>ГАУЗ ТО “Городская поликлиника № 1”</v>
      </c>
      <c r="G617" s="28" t="str">
        <f>Здрав!G90</f>
        <v>г. Тюмень, ул. Газовиков, д. 6</v>
      </c>
      <c r="H617" s="28" t="str">
        <f>Здрав!H90</f>
        <v>Ревнивых Ирина Юрьевна; (3452) 56-13-85</v>
      </c>
      <c r="I617" s="28" t="str">
        <f>Здрав!I90</f>
        <v>ГАУЗ ТО “ГП №1” (поликлиника)</v>
      </c>
      <c r="J617" s="28" t="str">
        <f>Здрав!J90</f>
        <v>Часть здания</v>
      </c>
      <c r="K617" s="28" t="str">
        <f>Здрав!K90</f>
        <v>Больница/поликлиника</v>
      </c>
      <c r="L617" s="28" t="str">
        <f>Здрав!L90</f>
        <v>г. Тюмень, ул. Газовиков, д. 6</v>
      </c>
      <c r="M617" s="28">
        <f>Здрав!M90</f>
        <v>1988</v>
      </c>
      <c r="N617" s="28" t="str">
        <f>Здрав!N90</f>
        <v>Региональная</v>
      </c>
      <c r="O617" s="28">
        <f>Здрав!O90</f>
        <v>2011</v>
      </c>
      <c r="P617" s="28" t="str">
        <f>Здрав!P90</f>
        <v>Не запланирован</v>
      </c>
      <c r="Q617" s="28" t="str">
        <f>Здрав!Q90</f>
        <v>№ 1 от 06.03.2019</v>
      </c>
      <c r="R617" s="28" t="str">
        <f>Здрав!R90</f>
        <v>ДПВ</v>
      </c>
      <c r="S617" s="28" t="str">
        <f>Здрав!S90</f>
        <v>+</v>
      </c>
      <c r="T617" s="28" t="str">
        <f>Здрав!T90</f>
        <v>Оказание доврачебной, стационарной, врачебной первичной медико-санитарной помощи, медико-социальной помощи</v>
      </c>
      <c r="U617" s="28" t="str">
        <f>Здрав!U90</f>
        <v>Все возрастные категории</v>
      </c>
      <c r="V617" s="28" t="str">
        <f>Здрав!V90</f>
        <v>К,О,С,Г,У</v>
      </c>
      <c r="W617" s="28" t="str">
        <f>Здрав!W90</f>
        <v>да</v>
      </c>
    </row>
    <row r="618" spans="1:23" ht="114.75">
      <c r="A618" s="27">
        <v>591</v>
      </c>
      <c r="B618" s="28" t="str">
        <f>Здрав!B91</f>
        <v>Здравоохранение</v>
      </c>
      <c r="C618" s="28" t="str">
        <f>Здрав!C91</f>
        <v>Департамент здравоохранения Тюменской области</v>
      </c>
      <c r="D618" s="28" t="str">
        <f>Здрав!D91</f>
        <v>Тюмень</v>
      </c>
      <c r="E618" s="28" t="str">
        <f>Здрав!E91</f>
        <v>Государственное автономное учреждение здравоохранения Тюменской области “Городская поликлиника № 1”</v>
      </c>
      <c r="F618" s="28" t="str">
        <f>Здрав!F91</f>
        <v>ГАУЗ ТО “Городская поликлиника № 1”</v>
      </c>
      <c r="G618" s="28" t="str">
        <f>Здрав!G91</f>
        <v>г. Тюмень, пр. Заречный, д. 4/1</v>
      </c>
      <c r="H618" s="28" t="str">
        <f>Здрав!H91</f>
        <v>Ревнивых Ирина Юрьевна; (3452) 56-13-85</v>
      </c>
      <c r="I618" s="28" t="str">
        <f>Здрав!I91</f>
        <v>ГАУЗ ТО “ГП №1” (женская консультация)</v>
      </c>
      <c r="J618" s="28" t="str">
        <f>Здрав!J91</f>
        <v>Часть здания</v>
      </c>
      <c r="K618" s="28" t="str">
        <f>Здрав!K91</f>
        <v>Больница/поликлиника</v>
      </c>
      <c r="L618" s="28" t="str">
        <f>Здрав!L91</f>
        <v>г. Тюмень, пр. Заречный, д. 4/1</v>
      </c>
      <c r="M618" s="28">
        <f>Здрав!M91</f>
        <v>1986</v>
      </c>
      <c r="N618" s="28" t="str">
        <f>Здрав!N91</f>
        <v>Региональная</v>
      </c>
      <c r="O618" s="28" t="str">
        <f>Здрав!O91</f>
        <v>-</v>
      </c>
      <c r="P618" s="28" t="str">
        <f>Здрав!P91</f>
        <v>Не запланирован</v>
      </c>
      <c r="Q618" s="28" t="str">
        <f>Здрав!Q91</f>
        <v>№ 1 от 06.03.2019</v>
      </c>
      <c r="R618" s="28" t="str">
        <f>Здрав!R91</f>
        <v>ДПВ</v>
      </c>
      <c r="S618" s="28" t="str">
        <f>Здрав!S91</f>
        <v>+</v>
      </c>
      <c r="T618" s="28" t="str">
        <f>Здрав!T91</f>
        <v>Оказание доврачебной, стационарной, врачебной первичной медико-санитарной помощи, медико-социальной помощи</v>
      </c>
      <c r="U618" s="28" t="str">
        <f>Здрав!U91</f>
        <v>Все возрастные категории</v>
      </c>
      <c r="V618" s="28" t="str">
        <f>Здрав!V91</f>
        <v>К,О,С,Г,У</v>
      </c>
      <c r="W618" s="28" t="str">
        <f>Здрав!W91</f>
        <v>да</v>
      </c>
    </row>
    <row r="619" spans="1:23" ht="153">
      <c r="A619" s="27">
        <v>592</v>
      </c>
      <c r="B619" s="28" t="str">
        <f>Здрав!B92</f>
        <v>Здравоохранение</v>
      </c>
      <c r="C619" s="28" t="str">
        <f>Здрав!C92</f>
        <v>Департамент здравоохранения Тюменской области</v>
      </c>
      <c r="D619" s="28" t="str">
        <f>Здрав!D92</f>
        <v>Тюмень</v>
      </c>
      <c r="E619" s="28" t="str">
        <f>Здрав!E92</f>
        <v>Государственное автономное учреждение здравоохранения Тюменской области “Городская поликлиника № 12”</v>
      </c>
      <c r="F619" s="28" t="str">
        <f>Здрав!F92</f>
        <v>ГАУЗ ТО “Городская поликлиника № 12”</v>
      </c>
      <c r="G619" s="28" t="str">
        <f>Здрав!G92</f>
        <v>г. Тюмень, ул. Народная, д. 6/1</v>
      </c>
      <c r="H619" s="28" t="str">
        <f>Здрав!H92</f>
        <v>Клещевникова Татьяна Михайловна; (3452) 386-321</v>
      </c>
      <c r="I619" s="28" t="str">
        <f>Здрав!I92</f>
        <v>ГАУЗ ТО “Городская поликлиника №12” (отделение первичной специализированной медико-санитарной помощи №2)</v>
      </c>
      <c r="J619" s="28" t="str">
        <f>Здрав!J92</f>
        <v>Часть здания</v>
      </c>
      <c r="K619" s="28" t="str">
        <f>Здрав!K92</f>
        <v>Больница/поликлиника</v>
      </c>
      <c r="L619" s="28" t="str">
        <f>Здрав!L92</f>
        <v>г. Тюмень, ул. Широтная, д. 99/1</v>
      </c>
      <c r="M619" s="28">
        <f>Здрав!M92</f>
        <v>1997</v>
      </c>
      <c r="N619" s="28" t="str">
        <f>Здрав!N92</f>
        <v>Региональная</v>
      </c>
      <c r="O619" s="28">
        <f>Здрав!O92</f>
        <v>2012</v>
      </c>
      <c r="P619" s="28">
        <f>Здрав!P92</f>
        <v>2021</v>
      </c>
      <c r="Q619" s="28" t="str">
        <f>Здрав!Q92</f>
        <v>№ 5 от 16.08.2021</v>
      </c>
      <c r="R619" s="28" t="str">
        <f>Здрав!R92</f>
        <v>ДУ</v>
      </c>
      <c r="S619" s="28" t="str">
        <f>Здрав!S92</f>
        <v>+</v>
      </c>
      <c r="T619" s="28" t="str">
        <f>Здрав!T92</f>
        <v>Оказание первичной, доврачебной, врачебной и специализированной, медико-санитарной помощи</v>
      </c>
      <c r="U619" s="28" t="str">
        <f>Здрав!U92</f>
        <v>Взрослое население</v>
      </c>
      <c r="V619" s="28" t="str">
        <f>Здрав!V92</f>
        <v>К,О,С,Г,У</v>
      </c>
      <c r="W619" s="28" t="str">
        <f>Здрав!W92</f>
        <v>да</v>
      </c>
    </row>
    <row r="620" spans="1:23" ht="114.75">
      <c r="A620" s="27">
        <v>593</v>
      </c>
      <c r="B620" s="28" t="str">
        <f>Здрав!B93</f>
        <v>Здравоохранение</v>
      </c>
      <c r="C620" s="28" t="str">
        <f>Здрав!C93</f>
        <v>Департамент здравоохранения Тюменской области</v>
      </c>
      <c r="D620" s="28" t="str">
        <f>Здрав!D93</f>
        <v>Тюмень</v>
      </c>
      <c r="E620" s="28" t="str">
        <f>Здрав!E93</f>
        <v>Государственное автономное учреждение здравоохранения Тюменской области “Городская поликлиника № 17”</v>
      </c>
      <c r="F620" s="28" t="str">
        <f>Здрав!F93</f>
        <v>ГАУЗ ТО “Городская поликлиника № 12”</v>
      </c>
      <c r="G620" s="28" t="str">
        <f>Здрав!G93</f>
        <v>г. Тюмень, ул. Народная, д. 6/1</v>
      </c>
      <c r="H620" s="28" t="str">
        <f>Здрав!H93</f>
        <v>Клещевникова Татьяна Михайловна; (3452) 386-321</v>
      </c>
      <c r="I620" s="28" t="str">
        <f>Здрав!I93</f>
        <v>ГАУЗ ТО “Городская поликлиника №17” (поликлиника)</v>
      </c>
      <c r="J620" s="28" t="str">
        <f>Здрав!J93</f>
        <v>Часть здания</v>
      </c>
      <c r="K620" s="28" t="str">
        <f>Здрав!K93</f>
        <v>Больница/поликлиника</v>
      </c>
      <c r="L620" s="28" t="str">
        <f>Здрав!L93</f>
        <v>г. Тюмень, ул. Широтная, д. 103/1</v>
      </c>
      <c r="M620" s="28">
        <f>Здрав!M93</f>
        <v>1981</v>
      </c>
      <c r="N620" s="28" t="str">
        <f>Здрав!N93</f>
        <v>Региональная</v>
      </c>
      <c r="O620" s="28" t="str">
        <f>Здрав!O93</f>
        <v>-</v>
      </c>
      <c r="P620" s="28" t="str">
        <f>Здрав!P93</f>
        <v>не запланирован</v>
      </c>
      <c r="Q620" s="28" t="str">
        <f>Здрав!Q93</f>
        <v>№ 103/1 от 15.11.2020</v>
      </c>
      <c r="R620" s="28" t="str">
        <f>Здрав!R93</f>
        <v>ДУ</v>
      </c>
      <c r="S620" s="28" t="str">
        <f>Здрав!S93</f>
        <v>+</v>
      </c>
      <c r="T620" s="28" t="str">
        <f>Здрав!T93</f>
        <v>Оказание первичной, доврачебной, врачебной и специализированной, медико-санитарной помощи</v>
      </c>
      <c r="U620" s="28" t="str">
        <f>Здрав!U93</f>
        <v>Взрослое население</v>
      </c>
      <c r="V620" s="28" t="str">
        <f>Здрав!V93</f>
        <v>К,О,С,Г,У</v>
      </c>
      <c r="W620" s="28" t="str">
        <f>Здрав!W93</f>
        <v>да</v>
      </c>
    </row>
    <row r="621" spans="1:23" ht="114.75">
      <c r="A621" s="27">
        <v>594</v>
      </c>
      <c r="B621" s="28" t="str">
        <f>Здрав!B94</f>
        <v>Здравоохранение</v>
      </c>
      <c r="C621" s="28" t="str">
        <f>Здрав!C94</f>
        <v>Департамент здравоохранения Тюменской области</v>
      </c>
      <c r="D621" s="28" t="str">
        <f>Здрав!D94</f>
        <v>Тюмень</v>
      </c>
      <c r="E621" s="28" t="str">
        <f>Здрав!E94</f>
        <v>Государственное автономное учреждение здравоохранения Тюменской области “Городская поликлиника № 12”</v>
      </c>
      <c r="F621" s="28" t="str">
        <f>Здрав!F94</f>
        <v>ГАУЗ ТО “Городская поликлиника № 12”</v>
      </c>
      <c r="G621" s="28" t="str">
        <f>Здрав!G94</f>
        <v>г. Тюмень, ул. Народная, д. 6/1</v>
      </c>
      <c r="H621" s="28" t="str">
        <f>Здрав!H94</f>
        <v>Клещевникова Татьяна Михайловна; (3452) 386-321</v>
      </c>
      <c r="I621" s="28" t="str">
        <f>Здрав!I94</f>
        <v>ГАУЗ ТО “Городская поликлиника №12” (детская поликлиника)</v>
      </c>
      <c r="J621" s="28" t="str">
        <f>Здрав!J94</f>
        <v>Здание</v>
      </c>
      <c r="K621" s="28" t="str">
        <f>Здрав!K94</f>
        <v>Больница/поликлиника</v>
      </c>
      <c r="L621" s="28" t="str">
        <f>Здрав!L94</f>
        <v>г. Тюмень, ул. Пермякова, д. 39 корп.1</v>
      </c>
      <c r="M621" s="28">
        <f>Здрав!M94</f>
        <v>1976</v>
      </c>
      <c r="N621" s="28" t="str">
        <f>Здрав!N94</f>
        <v>Региональная</v>
      </c>
      <c r="O621" s="28">
        <f>Здрав!O94</f>
        <v>1996</v>
      </c>
      <c r="P621" s="28">
        <f>Здрав!P94</f>
        <v>2021</v>
      </c>
      <c r="Q621" s="28" t="str">
        <f>Здрав!Q94</f>
        <v>№ 2 от 16.08.2021</v>
      </c>
      <c r="R621" s="28" t="str">
        <f>Здрав!R94</f>
        <v>ДУ</v>
      </c>
      <c r="S621" s="28" t="str">
        <f>Здрав!S94</f>
        <v>+</v>
      </c>
      <c r="T621" s="28" t="str">
        <f>Здрав!T94</f>
        <v>Оказание первичной, доврачебной, врачебной и специализированной, медико-санитарной помощи</v>
      </c>
      <c r="U621" s="28" t="str">
        <f>Здрав!U94</f>
        <v>Детское население</v>
      </c>
      <c r="V621" s="28" t="str">
        <f>Здрав!V94</f>
        <v>К,О,С,Г,У</v>
      </c>
      <c r="W621" s="28" t="str">
        <f>Здрав!W94</f>
        <v>да</v>
      </c>
    </row>
    <row r="622" spans="1:23" ht="114.75">
      <c r="A622" s="27">
        <v>595</v>
      </c>
      <c r="B622" s="28" t="str">
        <f>Здрав!B95</f>
        <v>Здравоохранение</v>
      </c>
      <c r="C622" s="28" t="str">
        <f>Здрав!C95</f>
        <v>Департамент здравоохранения Тюменской области</v>
      </c>
      <c r="D622" s="28" t="str">
        <f>Здрав!D95</f>
        <v>Тюмень</v>
      </c>
      <c r="E622" s="28" t="str">
        <f>Здрав!E95</f>
        <v>Государственное автономное учреждение здравоохранения Тюменской области “Городская поликлиника № 12”</v>
      </c>
      <c r="F622" s="28" t="str">
        <f>Здрав!F95</f>
        <v>ГАУЗ ТО “Городская поликлиника № 12”</v>
      </c>
      <c r="G622" s="28" t="str">
        <f>Здрав!G95</f>
        <v>г. Тюмень, ул. Народная, д. 6/1</v>
      </c>
      <c r="H622" s="28" t="str">
        <f>Здрав!H95</f>
        <v>Клещевникова Татьяна Михайловна; (3452) 386-321</v>
      </c>
      <c r="I622" s="28" t="str">
        <f>Здрав!I95</f>
        <v>ГАУЗ ТО “Городская поликлиника №12” (женская консультация)</v>
      </c>
      <c r="J622" s="28" t="str">
        <f>Здрав!J95</f>
        <v>Часть здания</v>
      </c>
      <c r="K622" s="28" t="str">
        <f>Здрав!K95</f>
        <v>Больница/поликлиника</v>
      </c>
      <c r="L622" s="28" t="str">
        <f>Здрав!L95</f>
        <v>г. Тюмень, ул. Олимпийская, д. 36/2</v>
      </c>
      <c r="M622" s="28">
        <f>Здрав!M95</f>
        <v>1980</v>
      </c>
      <c r="N622" s="28" t="str">
        <f>Здрав!N95</f>
        <v>Региональная</v>
      </c>
      <c r="O622" s="28" t="str">
        <f>Здрав!O95</f>
        <v>-</v>
      </c>
      <c r="P622" s="28">
        <f>Здрав!P95</f>
        <v>2021</v>
      </c>
      <c r="Q622" s="28" t="str">
        <f>Здрав!Q95</f>
        <v>№ 3 от 16.08.2021</v>
      </c>
      <c r="R622" s="28" t="str">
        <f>Здрав!R95</f>
        <v>ДУ</v>
      </c>
      <c r="S622" s="28" t="str">
        <f>Здрав!S95</f>
        <v>+</v>
      </c>
      <c r="T622" s="28" t="str">
        <f>Здрав!T95</f>
        <v>Оказание первичной, доврачебной, врачебной и специализированной, медико-санитарной помощи</v>
      </c>
      <c r="U622" s="28" t="str">
        <f>Здрав!U95</f>
        <v>Взрослое население</v>
      </c>
      <c r="V622" s="28" t="str">
        <f>Здрав!V95</f>
        <v>К,О,С,Г,У</v>
      </c>
      <c r="W622" s="28" t="str">
        <f>Здрав!W95</f>
        <v>да</v>
      </c>
    </row>
    <row r="623" spans="1:23" ht="140.25">
      <c r="A623" s="27">
        <v>596</v>
      </c>
      <c r="B623" s="28" t="str">
        <f>Здрав!B96</f>
        <v>Здравоохранение</v>
      </c>
      <c r="C623" s="28" t="str">
        <f>Здрав!C96</f>
        <v>Департамент здравоохранения Тюменской области</v>
      </c>
      <c r="D623" s="28" t="str">
        <f>Здрав!D96</f>
        <v>Тюмень</v>
      </c>
      <c r="E623" s="28" t="str">
        <f>Здрав!E96</f>
        <v>Государственное автономное учреждение здравоохранения Тюменской области “Городская поликлиника № 12”</v>
      </c>
      <c r="F623" s="28" t="str">
        <f>Здрав!F96</f>
        <v>ГАУЗ ТО “Городская поликлиника № 12”</v>
      </c>
      <c r="G623" s="28" t="str">
        <f>Здрав!G96</f>
        <v>г. Тюмень, ул. Народная, д. 6/1</v>
      </c>
      <c r="H623" s="28" t="str">
        <f>Здрав!H96</f>
        <v>Клещевникова Татьяна Михайловна; (3452) 386-321</v>
      </c>
      <c r="I623" s="28" t="str">
        <f>Здрав!I96</f>
        <v>ГАУЗ ТО “Городская поликлиника №12” (отделение первичной специализированной медико-санитарной помощи)</v>
      </c>
      <c r="J623" s="28" t="str">
        <f>Здрав!J96</f>
        <v>Здание</v>
      </c>
      <c r="K623" s="28" t="str">
        <f>Здрав!K96</f>
        <v>Больница/поликлиника</v>
      </c>
      <c r="L623" s="28" t="str">
        <f>Здрав!L96</f>
        <v>г. Тюмень, ул. Станционная, д. 26В, стр. 1</v>
      </c>
      <c r="M623" s="28">
        <f>Здрав!M96</f>
        <v>2002</v>
      </c>
      <c r="N623" s="28" t="str">
        <f>Здрав!N96</f>
        <v>Региональная</v>
      </c>
      <c r="O623" s="28" t="str">
        <f>Здрав!O96</f>
        <v>-</v>
      </c>
      <c r="P623" s="28" t="str">
        <f>Здрав!P96</f>
        <v>Не запланирован</v>
      </c>
      <c r="Q623" s="28" t="str">
        <f>Здрав!Q96</f>
        <v>№ 4 от 16.08.2021</v>
      </c>
      <c r="R623" s="28" t="str">
        <f>Здрав!R96</f>
        <v>ДУ</v>
      </c>
      <c r="S623" s="28" t="str">
        <f>Здрав!S96</f>
        <v>+</v>
      </c>
      <c r="T623" s="28" t="str">
        <f>Здрав!T96</f>
        <v>Оказание  первичной медико-санитарной помощи</v>
      </c>
      <c r="U623" s="28" t="str">
        <f>Здрав!U96</f>
        <v>Все возрастные категории</v>
      </c>
      <c r="V623" s="28" t="str">
        <f>Здрав!V96</f>
        <v>К,О,С,Г,У</v>
      </c>
      <c r="W623" s="28" t="str">
        <f>Здрав!W96</f>
        <v>да</v>
      </c>
    </row>
    <row r="624" spans="1:23" ht="114.75">
      <c r="A624" s="27">
        <v>597</v>
      </c>
      <c r="B624" s="28" t="str">
        <f>Здрав!B97</f>
        <v>Здравоохранение</v>
      </c>
      <c r="C624" s="28" t="str">
        <f>Здрав!C97</f>
        <v>Департамент здравоохранения Тюменской области</v>
      </c>
      <c r="D624" s="28" t="str">
        <f>Здрав!D97</f>
        <v>Тюмень</v>
      </c>
      <c r="E624" s="28" t="str">
        <f>Здрав!E97</f>
        <v>Государственное автономное учреждение здравоохранения Тюменской области “Городская поликлиника № 12”</v>
      </c>
      <c r="F624" s="28" t="str">
        <f>Здрав!F97</f>
        <v>ГАУЗ ТО “Городская поликлиника № 12”</v>
      </c>
      <c r="G624" s="28" t="str">
        <f>Здрав!G97</f>
        <v>г. Тюмень, ул. Народная, д. 6/6</v>
      </c>
      <c r="H624" s="28" t="str">
        <f>Здрав!H97</f>
        <v>Клещевникова Татьяна Михайловна; (3452) 386-321</v>
      </c>
      <c r="I624" s="28" t="str">
        <f>Здрав!I97</f>
        <v>ГАУЗ ТО “Городская поликлиника №12” (поликлиника)</v>
      </c>
      <c r="J624" s="28" t="str">
        <f>Здрав!J97</f>
        <v>Часть здания</v>
      </c>
      <c r="K624" s="28" t="str">
        <f>Здрав!K97</f>
        <v>Больница/поликлиника</v>
      </c>
      <c r="L624" s="28" t="str">
        <f>Здрав!L97</f>
        <v>г. Тюмень, ул. Народная, д. 6/1</v>
      </c>
      <c r="M624" s="28">
        <f>Здрав!M97</f>
        <v>1988</v>
      </c>
      <c r="N624" s="28" t="str">
        <f>Здрав!N97</f>
        <v>Региональная</v>
      </c>
      <c r="O624" s="28">
        <f>Здрав!O97</f>
        <v>2018</v>
      </c>
      <c r="P624" s="28" t="str">
        <f>Здрав!P97</f>
        <v>Не запланирован</v>
      </c>
      <c r="Q624" s="28" t="str">
        <f>Здрав!Q97</f>
        <v>№ 1 от 16.08.2021</v>
      </c>
      <c r="R624" s="28" t="str">
        <f>Здрав!R97</f>
        <v>ДУ</v>
      </c>
      <c r="S624" s="28" t="str">
        <f>Здрав!S97</f>
        <v>+</v>
      </c>
      <c r="T624" s="28" t="str">
        <f>Здрав!T97</f>
        <v>Оказание доврачебной, стационарной, врачебной первичной медико-санитарной помощи, медико-социальной помощи</v>
      </c>
      <c r="U624" s="28" t="str">
        <f>Здрав!U97</f>
        <v>Все возрастные категории</v>
      </c>
      <c r="V624" s="28" t="str">
        <f>Здрав!V97</f>
        <v>К,О,С,Г,У</v>
      </c>
      <c r="W624" s="28" t="str">
        <f>Здрав!W97</f>
        <v>да</v>
      </c>
    </row>
    <row r="625" spans="1:23" ht="114.75">
      <c r="A625" s="27">
        <v>598</v>
      </c>
      <c r="B625" s="28" t="str">
        <f>Здрав!B98</f>
        <v>Здравоохранение</v>
      </c>
      <c r="C625" s="28" t="str">
        <f>Здрав!C98</f>
        <v>Департамент здравоохранения Тюменской области</v>
      </c>
      <c r="D625" s="28" t="str">
        <f>Здрав!D98</f>
        <v>Тюмень</v>
      </c>
      <c r="E625" s="28" t="str">
        <f>Здрав!E98</f>
        <v>Государственное автономное учреждение здравоохранения Тюменской области “Городская поликлиника № 13”</v>
      </c>
      <c r="F625" s="28" t="str">
        <f>Здрав!F98</f>
        <v>ГАУЗ ТО “Городская поликлиника № 13”</v>
      </c>
      <c r="G625" s="28" t="str">
        <f>Здрав!G98</f>
        <v>г. Тюмень, ул. Казачьи луга, д. 9, корп. 1</v>
      </c>
      <c r="H625" s="28" t="str">
        <f>Здрав!H98</f>
        <v>Зиганшин Альберт Ришадович, 8 (3452) 561131</v>
      </c>
      <c r="I625" s="28" t="str">
        <f>Здрав!I98</f>
        <v>ГАУЗ ТО “ГП №13” (поликника)</v>
      </c>
      <c r="J625" s="28" t="str">
        <f>Здрав!J98</f>
        <v>Здание</v>
      </c>
      <c r="K625" s="28" t="str">
        <f>Здрав!K98</f>
        <v>Больница/поликлиника</v>
      </c>
      <c r="L625" s="28" t="str">
        <f>Здрав!L98</f>
        <v>г. Тюмень, ул. Казачьи луга, д. 9, корп. 1</v>
      </c>
      <c r="M625" s="28">
        <f>Здрав!M98</f>
        <v>2011</v>
      </c>
      <c r="N625" s="28" t="str">
        <f>Здрав!N98</f>
        <v>Региональная</v>
      </c>
      <c r="O625" s="28">
        <f>Здрав!O98</f>
        <v>2018</v>
      </c>
      <c r="P625" s="28" t="str">
        <f>Здрав!P98</f>
        <v>Не запланирован</v>
      </c>
      <c r="Q625" s="28" t="str">
        <f>Здрав!Q98</f>
        <v>№ 33-ОЗ от 22.12.2021</v>
      </c>
      <c r="R625" s="28" t="str">
        <f>Здрав!R98</f>
        <v>ДЧВ</v>
      </c>
      <c r="S625" s="28" t="str">
        <f>Здрав!S98</f>
        <v>+</v>
      </c>
      <c r="T625" s="28" t="str">
        <f>Здрав!T98</f>
        <v>Оказание  первичной медико-санитарной помощи</v>
      </c>
      <c r="U625" s="28" t="str">
        <f>Здрав!U98</f>
        <v>Все возрастные категории</v>
      </c>
      <c r="V625" s="28" t="str">
        <f>Здрав!V98</f>
        <v>К,О,С,Г,У</v>
      </c>
      <c r="W625" s="28" t="str">
        <f>Здрав!W98</f>
        <v>да</v>
      </c>
    </row>
    <row r="626" spans="1:23" ht="114.75">
      <c r="A626" s="27">
        <v>599</v>
      </c>
      <c r="B626" s="28" t="str">
        <f>Здрав!B99</f>
        <v>Здравоохранение</v>
      </c>
      <c r="C626" s="28" t="str">
        <f>Здрав!C99</f>
        <v>Департамент здравоохранения Тюменской области</v>
      </c>
      <c r="D626" s="28" t="str">
        <f>Здрав!D99</f>
        <v>Тюмень</v>
      </c>
      <c r="E626" s="28" t="str">
        <f>Здрав!E99</f>
        <v>Государственное автономное учреждение здравоохранения Тюменской области “Городская поликлиника № 17”</v>
      </c>
      <c r="F626" s="28" t="str">
        <f>Здрав!F99</f>
        <v>ГАУЗ ТО “Городская поликлиника № 17”</v>
      </c>
      <c r="G626" s="28" t="str">
        <f>Здрав!G99</f>
        <v>г. Тюмень, ул. Монтажников, д. 41, корп. 1</v>
      </c>
      <c r="H626" s="28" t="str">
        <f>Здрав!H99</f>
        <v>И.о. главного врача Маркина Елена Вячеславовна, 8 (3452) 56-00-26</v>
      </c>
      <c r="I626" s="28" t="str">
        <f>Здрав!I99</f>
        <v>ГУАЗ ТО «Городская поликлиника №17»</v>
      </c>
      <c r="J626" s="28" t="str">
        <f>Здрав!J99</f>
        <v>Здание</v>
      </c>
      <c r="K626" s="28" t="str">
        <f>Здрав!K99</f>
        <v>Больница/поликлиника</v>
      </c>
      <c r="L626" s="28" t="str">
        <f>Здрав!L99</f>
        <v>г. Тюмень, ул.Монтажников д.41 к.1</v>
      </c>
      <c r="M626" s="28">
        <f>Здрав!M99</f>
        <v>2016</v>
      </c>
      <c r="N626" s="28" t="str">
        <f>Здрав!N99</f>
        <v>Региональная</v>
      </c>
      <c r="O626" s="28" t="str">
        <f>Здрав!O99</f>
        <v>-</v>
      </c>
      <c r="P626" s="28" t="str">
        <f>Здрав!P99</f>
        <v>Не запланирован</v>
      </c>
      <c r="Q626" s="28" t="str">
        <f>Здрав!Q99</f>
        <v>№ 41/1 от 18.06.2019</v>
      </c>
      <c r="R626" s="28" t="str">
        <f>Здрав!R99</f>
        <v>ДУ</v>
      </c>
      <c r="S626" s="28" t="str">
        <f>Здрав!S99</f>
        <v>+</v>
      </c>
      <c r="T626" s="28" t="str">
        <f>Здрав!T99</f>
        <v>оказание доврачебной, стационарной, врачебной первичной медико-санитарной помощи, медико-социальной помощи</v>
      </c>
      <c r="U626" s="28" t="str">
        <f>Здрав!U99</f>
        <v>все категории</v>
      </c>
      <c r="V626" s="28" t="str">
        <f>Здрав!V99</f>
        <v>К,О,С,Г,У</v>
      </c>
      <c r="W626" s="28" t="str">
        <f>Здрав!W99</f>
        <v>да</v>
      </c>
    </row>
    <row r="627" spans="1:23" ht="114.75">
      <c r="A627" s="27">
        <v>600</v>
      </c>
      <c r="B627" s="28" t="str">
        <f>Здрав!B100</f>
        <v>Здравоохранение</v>
      </c>
      <c r="C627" s="28" t="str">
        <f>Здрав!C100</f>
        <v>Департамент здравоохранения Тюменской области</v>
      </c>
      <c r="D627" s="28" t="str">
        <f>Здрав!D100</f>
        <v>Тюмень</v>
      </c>
      <c r="E627" s="28" t="str">
        <f>Здрав!E100</f>
        <v>Государственное автономное учреждение здравоохранения Тюменской области “Городская поликлиника № 17”</v>
      </c>
      <c r="F627" s="28" t="str">
        <f>Здрав!F100</f>
        <v>ГАУЗ ТО “Городская поликлиника № 17”</v>
      </c>
      <c r="G627" s="28" t="str">
        <f>Здрав!G100</f>
        <v>г. Тюмень, ул. Широтная, д. 106Б</v>
      </c>
      <c r="H627" s="28" t="str">
        <f>Здрав!H100</f>
        <v>И.о. главного врача Маркина Елена Вячеславовна, 8 (3452) 56-00-26</v>
      </c>
      <c r="I627" s="28" t="str">
        <f>Здрав!I100</f>
        <v>ГУАЗ ТО «Городская поликлиника №17»</v>
      </c>
      <c r="J627" s="28" t="str">
        <f>Здрав!J100</f>
        <v>Часть здания</v>
      </c>
      <c r="K627" s="28" t="str">
        <f>Здрав!K100</f>
        <v>Больница/поликлиника</v>
      </c>
      <c r="L627" s="28" t="str">
        <f>Здрав!L100</f>
        <v>г. Тюмень, ул.Широтная 94/1</v>
      </c>
      <c r="M627" s="28">
        <f>Здрав!M100</f>
        <v>1993</v>
      </c>
      <c r="N627" s="28" t="str">
        <f>Здрав!N100</f>
        <v>Региональная</v>
      </c>
      <c r="O627" s="28">
        <f>Здрав!O100</f>
        <v>2010</v>
      </c>
      <c r="P627" s="28" t="str">
        <f>Здрав!P100</f>
        <v>Не запланирован</v>
      </c>
      <c r="Q627" s="28" t="str">
        <f>Здрав!Q100</f>
        <v>№ 94/1 от 18.06.2019</v>
      </c>
      <c r="R627" s="28" t="str">
        <f>Здрав!R100</f>
        <v>ДУ</v>
      </c>
      <c r="S627" s="28" t="str">
        <f>Здрав!S100</f>
        <v>+</v>
      </c>
      <c r="T627" s="28" t="str">
        <f>Здрав!T100</f>
        <v>оказание доврачебной, стационарной, врачебной первичной медико-санитарной помощи, медико-социальной помощи</v>
      </c>
      <c r="U627" s="28" t="str">
        <f>Здрав!U100</f>
        <v>все категории</v>
      </c>
      <c r="V627" s="28" t="str">
        <f>Здрав!V100</f>
        <v>К,О,С,Г,У</v>
      </c>
      <c r="W627" s="28" t="str">
        <f>Здрав!W100</f>
        <v>да</v>
      </c>
    </row>
    <row r="628" spans="1:23" ht="114.75">
      <c r="A628" s="27">
        <v>601</v>
      </c>
      <c r="B628" s="28" t="str">
        <f>Здрав!B101</f>
        <v>Здравоохранение</v>
      </c>
      <c r="C628" s="28" t="str">
        <f>Здрав!C101</f>
        <v>Департамент здравоохранения Тюменской области</v>
      </c>
      <c r="D628" s="28" t="str">
        <f>Здрав!D101</f>
        <v>Тюмень</v>
      </c>
      <c r="E628" s="28" t="str">
        <f>Здрав!E101</f>
        <v>Государственное автономное учреждение здравоохранения Тюменской области “Городская поликлиника № 17”</v>
      </c>
      <c r="F628" s="28" t="str">
        <f>Здрав!F101</f>
        <v>ГАУЗ ТО “Городская поликлиника № 17”</v>
      </c>
      <c r="G628" s="28" t="str">
        <f>Здрав!G101</f>
        <v>г. Тюмень, ул. Широтная, д. 102/1</v>
      </c>
      <c r="H628" s="28" t="str">
        <f>Здрав!H101</f>
        <v>И.о. главного врача Маркина Елена Вячеславовна, 8 (3452) 56-00-26</v>
      </c>
      <c r="I628" s="28" t="str">
        <f>Здрав!I101</f>
        <v>ГУАЗ ТО «Городская поликлиника №17»</v>
      </c>
      <c r="J628" s="28" t="str">
        <f>Здрав!J101</f>
        <v>Часть здания</v>
      </c>
      <c r="K628" s="28" t="str">
        <f>Здрав!K101</f>
        <v>Больница/поликлиника</v>
      </c>
      <c r="L628" s="28" t="str">
        <f>Здрав!L101</f>
        <v>г. Тюмень, ул.Широтная 102/1</v>
      </c>
      <c r="M628" s="28">
        <f>Здрав!M101</f>
        <v>2005</v>
      </c>
      <c r="N628" s="28" t="str">
        <f>Здрав!N101</f>
        <v>Региональная</v>
      </c>
      <c r="O628" s="28" t="str">
        <f>Здрав!O101</f>
        <v>-</v>
      </c>
      <c r="P628" s="28">
        <f>Здрав!P101</f>
        <v>2021</v>
      </c>
      <c r="Q628" s="28" t="str">
        <f>Здрав!Q101</f>
        <v>№ 102/1 от 18.06.2019</v>
      </c>
      <c r="R628" s="28" t="str">
        <f>Здрав!R101</f>
        <v>ДУ</v>
      </c>
      <c r="S628" s="28" t="str">
        <f>Здрав!S101</f>
        <v>+</v>
      </c>
      <c r="T628" s="28" t="str">
        <f>Здрав!T101</f>
        <v>оказание доврачебной, стационарной, врачебной первичной медико-санитарной помощи, медико-социальной помощи</v>
      </c>
      <c r="U628" s="28" t="str">
        <f>Здрав!U101</f>
        <v>все категории</v>
      </c>
      <c r="V628" s="28" t="str">
        <f>Здрав!V101</f>
        <v>К,О,С,Г,У</v>
      </c>
      <c r="W628" s="28" t="str">
        <f>Здрав!W101</f>
        <v>да</v>
      </c>
    </row>
    <row r="629" spans="1:23" ht="114.75">
      <c r="A629" s="27">
        <v>602</v>
      </c>
      <c r="B629" s="28" t="str">
        <f>Здрав!B102</f>
        <v>Здравоохранение</v>
      </c>
      <c r="C629" s="28" t="str">
        <f>Здрав!C102</f>
        <v>Департамент здравоохранения Тюменской области</v>
      </c>
      <c r="D629" s="28" t="str">
        <f>Здрав!D102</f>
        <v>Тюмень</v>
      </c>
      <c r="E629" s="28" t="str">
        <f>Здрав!E102</f>
        <v>Государственное автономное учреждение здравоохранения Тюменской области “Городская поликлиника № 17”</v>
      </c>
      <c r="F629" s="28" t="str">
        <f>Здрав!F102</f>
        <v>ГАУЗ ТО “Городская поликлиника № 17”</v>
      </c>
      <c r="G629" s="28" t="str">
        <f>Здрав!G102</f>
        <v>г. Тюмень, ул. Широтная, д. 94/1</v>
      </c>
      <c r="H629" s="28" t="str">
        <f>Здрав!H102</f>
        <v>И.о. главного врача Маркина Елена Вячеславовна, 8 (3452) 56-00-26</v>
      </c>
      <c r="I629" s="28" t="str">
        <f>Здрав!I102</f>
        <v>ГУАЗ ТО «Городская поликлиника №17»</v>
      </c>
      <c r="J629" s="28" t="str">
        <f>Здрав!J102</f>
        <v>Часть здания</v>
      </c>
      <c r="K629" s="28" t="str">
        <f>Здрав!K102</f>
        <v>Больница/поликлиника</v>
      </c>
      <c r="L629" s="28" t="str">
        <f>Здрав!L102</f>
        <v>г. Тюмень, ул.Широтная 106/1</v>
      </c>
      <c r="M629" s="28">
        <f>Здрав!M102</f>
        <v>2011</v>
      </c>
      <c r="N629" s="28" t="str">
        <f>Здрав!N102</f>
        <v>Региональная</v>
      </c>
      <c r="O629" s="28">
        <f>Здрав!O102</f>
        <v>2014</v>
      </c>
      <c r="P629" s="28">
        <f>Здрав!P102</f>
        <v>2021</v>
      </c>
      <c r="Q629" s="28" t="str">
        <f>Здрав!Q102</f>
        <v>№ 106/Б от 18.06.2019</v>
      </c>
      <c r="R629" s="28" t="str">
        <f>Здрав!R102</f>
        <v>ДУ</v>
      </c>
      <c r="S629" s="28" t="str">
        <f>Здрав!S102</f>
        <v>+</v>
      </c>
      <c r="T629" s="28" t="str">
        <f>Здрав!T102</f>
        <v>оказание доврачебной, стационарной, врачебной первичной медико-санитарной помощи, медико-социальной помощи</v>
      </c>
      <c r="U629" s="28" t="str">
        <f>Здрав!U102</f>
        <v>все категории</v>
      </c>
      <c r="V629" s="28" t="str">
        <f>Здрав!V102</f>
        <v>К,О,С,Г,У</v>
      </c>
      <c r="W629" s="28" t="str">
        <f>Здрав!W102</f>
        <v>да</v>
      </c>
    </row>
    <row r="630" spans="1:23" ht="114.75">
      <c r="A630" s="27">
        <v>603</v>
      </c>
      <c r="B630" s="28" t="str">
        <f>Здрав!B103</f>
        <v>Здравоохранение</v>
      </c>
      <c r="C630" s="28" t="str">
        <f>Здрав!C103</f>
        <v>Департамент здравоохранения Тюменской области</v>
      </c>
      <c r="D630" s="28" t="str">
        <f>Здрав!D103</f>
        <v>Тюмень</v>
      </c>
      <c r="E630" s="28" t="str">
        <f>Здрав!E103</f>
        <v>Государственное автономное учреждение здравоохранения Тюменской области “Городская поликлиника № 3”</v>
      </c>
      <c r="F630" s="28" t="str">
        <f>Здрав!F103</f>
        <v>ГАУЗ ТО “Городская поликлиника № 3”</v>
      </c>
      <c r="G630" s="28" t="str">
        <f>Здрав!G103</f>
        <v>г. Тюмень, ул. Ленина, д. 23</v>
      </c>
      <c r="H630" s="28" t="str">
        <f>Здрав!H103</f>
        <v>Нагибин Сергей Игоревич, 8 (3452) 561300</v>
      </c>
      <c r="I630" s="28" t="str">
        <f>Здрав!I103</f>
        <v>ГАУЗ ТО “ГП №3” (поликлиника)</v>
      </c>
      <c r="J630" s="28" t="str">
        <f>Здрав!J103</f>
        <v>Здание</v>
      </c>
      <c r="K630" s="28" t="str">
        <f>Здрав!K103</f>
        <v>Больница/поликлиника</v>
      </c>
      <c r="L630" s="28" t="str">
        <f>Здрав!L103</f>
        <v>г. Тюмень, ул. Ленина, д. 23</v>
      </c>
      <c r="M630" s="28">
        <f>Здрав!M103</f>
        <v>1972</v>
      </c>
      <c r="N630" s="28" t="str">
        <f>Здрав!N103</f>
        <v>Региональная</v>
      </c>
      <c r="O630" s="28">
        <f>Здрав!O103</f>
        <v>2008</v>
      </c>
      <c r="P630" s="28" t="str">
        <f>Здрав!P103</f>
        <v>Не запланирован</v>
      </c>
      <c r="Q630" s="28" t="str">
        <f>Здрав!Q103</f>
        <v>№ 9 от 25.01.2016</v>
      </c>
      <c r="R630" s="28" t="str">
        <f>Здрав!R103</f>
        <v>ДУ</v>
      </c>
      <c r="S630" s="28" t="str">
        <f>Здрав!S103</f>
        <v>+</v>
      </c>
      <c r="T630" s="28" t="str">
        <f>Здрав!T103</f>
        <v>Оказание доврачебной, стационарной, врачебной первичной медико-санитарной помощи, медико-социальной помощи</v>
      </c>
      <c r="U630" s="28" t="str">
        <f>Здрав!U103</f>
        <v>Все возрастные категории</v>
      </c>
      <c r="V630" s="28" t="str">
        <f>Здрав!V103</f>
        <v>К,О,С,Г,У</v>
      </c>
      <c r="W630" s="28" t="str">
        <f>Здрав!W103</f>
        <v>да</v>
      </c>
    </row>
    <row r="631" spans="1:23" ht="114.75">
      <c r="A631" s="27">
        <v>604</v>
      </c>
      <c r="B631" s="28" t="str">
        <f>Здрав!B104</f>
        <v>Здравоохранение</v>
      </c>
      <c r="C631" s="28" t="str">
        <f>Здрав!C104</f>
        <v>Департамент здравоохранения Тюменской области</v>
      </c>
      <c r="D631" s="28" t="str">
        <f>Здрав!D104</f>
        <v>Тюмень</v>
      </c>
      <c r="E631" s="28" t="str">
        <f>Здрав!E104</f>
        <v>Государственное автономное учреждение здравоохранения Тюменской области “Городская поликлиника № 3”</v>
      </c>
      <c r="F631" s="28" t="str">
        <f>Здрав!F104</f>
        <v>ГАУЗ ТО “Городская поликлиника № 3”</v>
      </c>
      <c r="G631" s="28" t="str">
        <f>Здрав!G104</f>
        <v>г. Тюмень, ул. Ленина, д. 23</v>
      </c>
      <c r="H631" s="28" t="str">
        <f>Здрав!H104</f>
        <v>Нагибин Сергей Игоревич, 8 (3452) 561300</v>
      </c>
      <c r="I631" s="28" t="str">
        <f>Здрав!I104</f>
        <v>ГАУЗ ТО “ГП №3” (поликлиника)</v>
      </c>
      <c r="J631" s="28" t="str">
        <f>Здрав!J104</f>
        <v>Часть здания</v>
      </c>
      <c r="K631" s="28" t="str">
        <f>Здрав!K104</f>
        <v>Больница/поликлиника</v>
      </c>
      <c r="L631" s="28" t="str">
        <f>Здрав!L104</f>
        <v>г. Тюмень, ул. Садовая, д. 135А/1</v>
      </c>
      <c r="M631" s="28">
        <f>Здрав!M104</f>
        <v>1985</v>
      </c>
      <c r="N631" s="28" t="str">
        <f>Здрав!N104</f>
        <v>Региональная</v>
      </c>
      <c r="O631" s="28">
        <f>Здрав!O104</f>
        <v>2008</v>
      </c>
      <c r="P631" s="28" t="str">
        <f>Здрав!P104</f>
        <v>Не запланирован</v>
      </c>
      <c r="Q631" s="28" t="str">
        <f>Здрав!Q104</f>
        <v>№ 1 от 25.01.2016</v>
      </c>
      <c r="R631" s="28" t="str">
        <f>Здрав!R104</f>
        <v>ДУ</v>
      </c>
      <c r="S631" s="28" t="str">
        <f>Здрав!S104</f>
        <v>+</v>
      </c>
      <c r="T631" s="28" t="str">
        <f>Здрав!T104</f>
        <v>Оказание доврачебной, стационарной, врачебной первичной медико-санитарной помощи, медико-социальной помощи</v>
      </c>
      <c r="U631" s="28" t="str">
        <f>Здрав!U104</f>
        <v>Все возрастные категории</v>
      </c>
      <c r="V631" s="28" t="str">
        <f>Здрав!V104</f>
        <v>К,О,С,Г,У</v>
      </c>
      <c r="W631" s="28" t="str">
        <f>Здрав!W104</f>
        <v>да</v>
      </c>
    </row>
    <row r="632" spans="1:23" ht="114.75">
      <c r="A632" s="27">
        <v>605</v>
      </c>
      <c r="B632" s="28" t="str">
        <f>Здрав!B105</f>
        <v>Здравоохранение</v>
      </c>
      <c r="C632" s="28" t="str">
        <f>Здрав!C105</f>
        <v>Департамент здравоохранения Тюменской области</v>
      </c>
      <c r="D632" s="28" t="str">
        <f>Здрав!D105</f>
        <v>Тюмень</v>
      </c>
      <c r="E632" s="28" t="str">
        <f>Здрав!E105</f>
        <v>Государственное автономное учреждение здравоохранения Тюменской области “Городская поликлиника № 3”</v>
      </c>
      <c r="F632" s="28" t="str">
        <f>Здрав!F105</f>
        <v>ГАУЗ ТО “Городская поликлиника № 3”</v>
      </c>
      <c r="G632" s="28" t="str">
        <f>Здрав!G105</f>
        <v>г. Тюмень, ул. Ленина, д. 23</v>
      </c>
      <c r="H632" s="28" t="str">
        <f>Здрав!H105</f>
        <v>Нагибин Сергей Игоревич, 8 (3452) 561300</v>
      </c>
      <c r="I632" s="28" t="str">
        <f>Здрав!I105</f>
        <v>ГАУЗ ТО “ГП №3” (поликлиника)</v>
      </c>
      <c r="J632" s="28" t="str">
        <f>Здрав!J105</f>
        <v>Часть здания</v>
      </c>
      <c r="K632" s="28" t="str">
        <f>Здрав!K105</f>
        <v>Больница/поликлиника</v>
      </c>
      <c r="L632" s="28" t="str">
        <f>Здрав!L105</f>
        <v>г. Тюмень, ул. Ямская, д 114</v>
      </c>
      <c r="M632" s="28">
        <f>Здрав!M105</f>
        <v>1968</v>
      </c>
      <c r="N632" s="28" t="str">
        <f>Здрав!N105</f>
        <v>Региональная</v>
      </c>
      <c r="O632" s="28">
        <f>Здрав!O105</f>
        <v>2010</v>
      </c>
      <c r="P632" s="28" t="str">
        <f>Здрав!P105</f>
        <v>Не запланирован</v>
      </c>
      <c r="Q632" s="28" t="str">
        <f>Здрав!Q105</f>
        <v>№ 2 от 25.01.2016</v>
      </c>
      <c r="R632" s="28" t="str">
        <f>Здрав!R105</f>
        <v>ДУ</v>
      </c>
      <c r="S632" s="28" t="str">
        <f>Здрав!S105</f>
        <v>+</v>
      </c>
      <c r="T632" s="28" t="str">
        <f>Здрав!T105</f>
        <v>Оказание доврачебной, стационарной, врачебной первичной медико-санитарной помощи, медико-социальной помощи</v>
      </c>
      <c r="U632" s="28" t="str">
        <f>Здрав!U105</f>
        <v>Все возрастные категории</v>
      </c>
      <c r="V632" s="28" t="str">
        <f>Здрав!V105</f>
        <v>К,О,С,Г,У</v>
      </c>
      <c r="W632" s="28" t="str">
        <f>Здрав!W105</f>
        <v>да</v>
      </c>
    </row>
    <row r="633" spans="1:23" ht="114.75">
      <c r="A633" s="27">
        <v>606</v>
      </c>
      <c r="B633" s="28" t="str">
        <f>Здрав!B106</f>
        <v>Здравоохранение</v>
      </c>
      <c r="C633" s="28" t="str">
        <f>Здрав!C106</f>
        <v>Департамент здравоохранения Тюменской области</v>
      </c>
      <c r="D633" s="28" t="str">
        <f>Здрав!D106</f>
        <v>Тюмень</v>
      </c>
      <c r="E633" s="28" t="str">
        <f>Здрав!E106</f>
        <v>Государственное автономное учреждение здравоохранения Тюменской области “Городская поликлиника № 3”</v>
      </c>
      <c r="F633" s="28" t="str">
        <f>Здрав!F106</f>
        <v>ГАУЗ ТО “Городская поликлиника № 3”</v>
      </c>
      <c r="G633" s="28" t="str">
        <f>Здрав!G106</f>
        <v>г. Тюмень, ул. Ленина, д. 23</v>
      </c>
      <c r="H633" s="28" t="str">
        <f>Здрав!H106</f>
        <v>Нагибин Сергей Игоревич, 8 (3452) 561300</v>
      </c>
      <c r="I633" s="28" t="str">
        <f>Здрав!I106</f>
        <v>ГАУЗ ТО “ГП №3” (поликлиника)</v>
      </c>
      <c r="J633" s="28" t="str">
        <f>Здрав!J106</f>
        <v>Часть здания</v>
      </c>
      <c r="K633" s="28" t="str">
        <f>Здрав!K106</f>
        <v>Больница/поликлиника</v>
      </c>
      <c r="L633" s="28" t="str">
        <f>Здрав!L106</f>
        <v>г. Тюмень, ул. Луначарского, д. 38</v>
      </c>
      <c r="M633" s="28">
        <f>Здрав!M106</f>
        <v>1962</v>
      </c>
      <c r="N633" s="28" t="str">
        <f>Здрав!N106</f>
        <v>Региональная</v>
      </c>
      <c r="O633" s="28">
        <f>Здрав!O106</f>
        <v>2013</v>
      </c>
      <c r="P633" s="28" t="str">
        <f>Здрав!P106</f>
        <v>Не запланирован</v>
      </c>
      <c r="Q633" s="28" t="str">
        <f>Здрав!Q106</f>
        <v>№ 4 от 25.01.2016</v>
      </c>
      <c r="R633" s="28" t="str">
        <f>Здрав!R106</f>
        <v>ДУ</v>
      </c>
      <c r="S633" s="28" t="str">
        <f>Здрав!S106</f>
        <v>+</v>
      </c>
      <c r="T633" s="28" t="str">
        <f>Здрав!T106</f>
        <v>Оказание доврачебной, стационарной, врачебной первичной медико-санитарной помощи, медико-социальной помощи</v>
      </c>
      <c r="U633" s="28" t="str">
        <f>Здрав!U106</f>
        <v>Все возрастные категории</v>
      </c>
      <c r="V633" s="28" t="str">
        <f>Здрав!V106</f>
        <v>К,О,С,Г,У</v>
      </c>
      <c r="W633" s="28" t="str">
        <f>Здрав!W106</f>
        <v>да</v>
      </c>
    </row>
    <row r="634" spans="1:23" ht="114.75">
      <c r="A634" s="27">
        <v>607</v>
      </c>
      <c r="B634" s="28" t="str">
        <f>Здрав!B107</f>
        <v>Здравоохранение</v>
      </c>
      <c r="C634" s="28" t="str">
        <f>Здрав!C107</f>
        <v>Департамент здравоохранения Тюменской области</v>
      </c>
      <c r="D634" s="28" t="str">
        <f>Здрав!D107</f>
        <v>Тюмень</v>
      </c>
      <c r="E634" s="28" t="str">
        <f>Здрав!E107</f>
        <v>Государственное автономное учреждение здравоохранения Тюменской области “Городская поликлиника № 3”</v>
      </c>
      <c r="F634" s="28" t="str">
        <f>Здрав!F107</f>
        <v>ГАУЗ ТО “Городская поликлиника № 3”</v>
      </c>
      <c r="G634" s="28" t="str">
        <f>Здрав!G107</f>
        <v>г. Тюмень, ул. Ленина, д. 23</v>
      </c>
      <c r="H634" s="28" t="str">
        <f>Здрав!H107</f>
        <v>Нагибин Сергей Игоревич, 8 (3452) 561300</v>
      </c>
      <c r="I634" s="28" t="str">
        <f>Здрав!I107</f>
        <v>ГАУЗ ТО “ГП №3” (детская поликлиника)</v>
      </c>
      <c r="J634" s="28" t="str">
        <f>Здрав!J107</f>
        <v>Часть здания</v>
      </c>
      <c r="K634" s="28" t="str">
        <f>Здрав!K107</f>
        <v>Больница/поликлиника</v>
      </c>
      <c r="L634" s="28" t="str">
        <f>Здрав!L107</f>
        <v>г. Тюмень, ул. Ямская, д. 96/2</v>
      </c>
      <c r="M634" s="28">
        <f>Здрав!M107</f>
        <v>1979</v>
      </c>
      <c r="N634" s="28" t="str">
        <f>Здрав!N107</f>
        <v>Региональная</v>
      </c>
      <c r="O634" s="28">
        <f>Здрав!O107</f>
        <v>2011</v>
      </c>
      <c r="P634" s="28" t="str">
        <f>Здрав!P107</f>
        <v>Не запланирован</v>
      </c>
      <c r="Q634" s="28" t="str">
        <f>Здрав!Q107</f>
        <v>№ 3 от 25.01.2016</v>
      </c>
      <c r="R634" s="28" t="str">
        <f>Здрав!R107</f>
        <v>ДУ</v>
      </c>
      <c r="S634" s="28" t="str">
        <f>Здрав!S107</f>
        <v>+</v>
      </c>
      <c r="T634" s="28" t="str">
        <f>Здрав!T107</f>
        <v>Оказание доврачебной, стационарной, врачебной первичной медико-санитарной помощи, медико-социальной помощи</v>
      </c>
      <c r="U634" s="28" t="str">
        <f>Здрав!U107</f>
        <v>Дети</v>
      </c>
      <c r="V634" s="28" t="str">
        <f>Здрав!V107</f>
        <v>К,О,С,Г,У</v>
      </c>
      <c r="W634" s="28" t="str">
        <f>Здрав!W107</f>
        <v>да</v>
      </c>
    </row>
    <row r="635" spans="1:23" ht="114.75">
      <c r="A635" s="27">
        <v>608</v>
      </c>
      <c r="B635" s="28" t="str">
        <f>Здрав!B108</f>
        <v>Здравоохранение</v>
      </c>
      <c r="C635" s="28" t="str">
        <f>Здрав!C108</f>
        <v>Департамент здравоохранения Тюменской области</v>
      </c>
      <c r="D635" s="28" t="str">
        <f>Здрав!D108</f>
        <v>Тюмень</v>
      </c>
      <c r="E635" s="28" t="str">
        <f>Здрав!E108</f>
        <v>Государственное автономное учреждение здравоохранения Тюменской области “Городская поликлиника № 3”</v>
      </c>
      <c r="F635" s="28" t="str">
        <f>Здрав!F108</f>
        <v>ГАУЗ ТО “Городская поликлиника № 3”</v>
      </c>
      <c r="G635" s="28" t="str">
        <f>Здрав!G108</f>
        <v>г. Тюмень, ул. Ленина, д. 23</v>
      </c>
      <c r="H635" s="28" t="str">
        <f>Здрав!H108</f>
        <v>Нагибин Сергей Игоревич, 8 (3452) 561300</v>
      </c>
      <c r="I635" s="28" t="str">
        <f>Здрав!I108</f>
        <v>ГАУЗ ТО “ГП №3” (поликлиника)</v>
      </c>
      <c r="J635" s="28" t="str">
        <f>Здрав!J108</f>
        <v>Часть здания</v>
      </c>
      <c r="K635" s="28" t="str">
        <f>Здрав!K108</f>
        <v>Больница/поликлиника</v>
      </c>
      <c r="L635" s="28" t="str">
        <f>Здрав!L108</f>
        <v>г. Тюмень, ул. Полевая, д. 36</v>
      </c>
      <c r="M635" s="28">
        <f>Здрав!M108</f>
        <v>1967</v>
      </c>
      <c r="N635" s="28" t="str">
        <f>Здрав!N108</f>
        <v>Региональная</v>
      </c>
      <c r="O635" s="28">
        <f>Здрав!O108</f>
        <v>2007</v>
      </c>
      <c r="P635" s="28" t="str">
        <f>Здрав!P108</f>
        <v>Не запланирован</v>
      </c>
      <c r="Q635" s="28" t="str">
        <f>Здрав!Q108</f>
        <v>№ 7 от 25.01.2016</v>
      </c>
      <c r="R635" s="28" t="str">
        <f>Здрав!R108</f>
        <v>ДУ</v>
      </c>
      <c r="S635" s="28" t="str">
        <f>Здрав!S108</f>
        <v>+</v>
      </c>
      <c r="T635" s="28" t="str">
        <f>Здрав!T108</f>
        <v>Оказание доврачебной, стационарной, врачебной первичной медико-санитарной помощи, медико-социальной помощи</v>
      </c>
      <c r="U635" s="28" t="str">
        <f>Здрав!U108</f>
        <v>Все возрастные категории</v>
      </c>
      <c r="V635" s="28" t="str">
        <f>Здрав!V108</f>
        <v>К,О,С,Г,У</v>
      </c>
      <c r="W635" s="28" t="str">
        <f>Здрав!W108</f>
        <v>да</v>
      </c>
    </row>
    <row r="636" spans="1:23" ht="114.75">
      <c r="A636" s="27">
        <v>609</v>
      </c>
      <c r="B636" s="28" t="str">
        <f>Здрав!B109</f>
        <v>Здравоохранение</v>
      </c>
      <c r="C636" s="28" t="str">
        <f>Здрав!C109</f>
        <v>Департамент здравоохранения Тюменской области</v>
      </c>
      <c r="D636" s="28" t="str">
        <f>Здрав!D109</f>
        <v>Тюмень</v>
      </c>
      <c r="E636" s="28" t="str">
        <f>Здрав!E109</f>
        <v>Государственное автономное учреждение здравоохранения Тюменской области “Городская поликлиника № 3”</v>
      </c>
      <c r="F636" s="28" t="str">
        <f>Здрав!F109</f>
        <v>ГАУЗ ТО “Городская поликлиника № 3”</v>
      </c>
      <c r="G636" s="28" t="str">
        <f>Здрав!G109</f>
        <v>г. Тюмень, ул. Ленина, д. 23</v>
      </c>
      <c r="H636" s="28" t="str">
        <f>Здрав!H109</f>
        <v>Нагибин Сергей Игоревич, 8 (3452) 561300</v>
      </c>
      <c r="I636" s="28" t="str">
        <f>Здрав!I109</f>
        <v>ГАУЗ ТО “ГП №3” (ФАП)</v>
      </c>
      <c r="J636" s="28" t="str">
        <f>Здрав!J109</f>
        <v>Здание</v>
      </c>
      <c r="K636" s="28" t="str">
        <f>Здрав!K109</f>
        <v>Больница/поликлиника</v>
      </c>
      <c r="L636" s="28" t="str">
        <f>Здрав!L109</f>
        <v>г. Тюмень, ул. Охотская, д. 9</v>
      </c>
      <c r="M636" s="28">
        <f>Здрав!M109</f>
        <v>2011</v>
      </c>
      <c r="N636" s="28" t="str">
        <f>Здрав!N109</f>
        <v>Региональная</v>
      </c>
      <c r="O636" s="28" t="str">
        <f>Здрав!O109</f>
        <v>-</v>
      </c>
      <c r="P636" s="28" t="str">
        <f>Здрав!P109</f>
        <v>Не запланирован</v>
      </c>
      <c r="Q636" s="28" t="str">
        <f>Здрав!Q109</f>
        <v>№ 6 от 25.01.2016</v>
      </c>
      <c r="R636" s="28" t="str">
        <f>Здрав!R109</f>
        <v>ДУ</v>
      </c>
      <c r="S636" s="28" t="str">
        <f>Здрав!S109</f>
        <v>+</v>
      </c>
      <c r="T636" s="28" t="str">
        <f>Здрав!T109</f>
        <v>Оказание  первичной медико-санитарной помощи</v>
      </c>
      <c r="U636" s="28" t="str">
        <f>Здрав!U109</f>
        <v>Все возрастные категории</v>
      </c>
      <c r="V636" s="28" t="str">
        <f>Здрав!V109</f>
        <v>К,О,С,Г,У</v>
      </c>
      <c r="W636" s="28" t="str">
        <f>Здрав!W109</f>
        <v>да</v>
      </c>
    </row>
    <row r="637" spans="1:23" ht="114.75">
      <c r="A637" s="27">
        <v>610</v>
      </c>
      <c r="B637" s="28" t="str">
        <f>Здрав!B110</f>
        <v>Здравоохранение</v>
      </c>
      <c r="C637" s="28" t="str">
        <f>Здрав!C110</f>
        <v>Департамент здравоохранения Тюменской области</v>
      </c>
      <c r="D637" s="28" t="str">
        <f>Здрав!D110</f>
        <v>Тюмень</v>
      </c>
      <c r="E637" s="28" t="str">
        <f>Здрав!E110</f>
        <v>Государственное автономное учреждение здравоохранения Тюменской области “Городская поликлиника № 4”</v>
      </c>
      <c r="F637" s="28" t="str">
        <f>Здрав!F110</f>
        <v>ГАУЗ ТО “Городская поликлиника № 4”</v>
      </c>
      <c r="G637" s="28" t="str">
        <f>Здрав!G110</f>
        <v>г. Тюмень, ул. М. Горького, д. 39</v>
      </c>
      <c r="H637" s="28" t="str">
        <f>Здрав!H110</f>
        <v>Шанаурина Наталья Валериевна, 8 (3452) 560471</v>
      </c>
      <c r="I637" s="28" t="str">
        <f>Здрав!I110</f>
        <v>ГАУЗ ТО “ГП №4” (поликлиника)</v>
      </c>
      <c r="J637" s="28" t="str">
        <f>Здрав!J110</f>
        <v>Часть здания</v>
      </c>
      <c r="K637" s="28" t="str">
        <f>Здрав!K110</f>
        <v>Больница/поликлиника</v>
      </c>
      <c r="L637" s="28" t="str">
        <f>Здрав!L110</f>
        <v>г. Тюмень, ул. Индустриальная, д. 49/1</v>
      </c>
      <c r="M637" s="28">
        <f>Здрав!M110</f>
        <v>1972</v>
      </c>
      <c r="N637" s="28" t="str">
        <f>Здрав!N110</f>
        <v>Региональная</v>
      </c>
      <c r="O637" s="28">
        <f>Здрав!O110</f>
        <v>2008</v>
      </c>
      <c r="P637" s="28">
        <f>Здрав!P110</f>
        <v>2021</v>
      </c>
      <c r="Q637" s="28" t="str">
        <f>Здрав!Q110</f>
        <v>№ 2 от 20.06.2021</v>
      </c>
      <c r="R637" s="28" t="str">
        <f>Здрав!R110</f>
        <v>ДП-В</v>
      </c>
      <c r="S637" s="28" t="str">
        <f>Здрав!S110</f>
        <v>+</v>
      </c>
      <c r="T637" s="28" t="str">
        <f>Здрав!T110</f>
        <v>Оказание доврачебной, стационарной, врачебной первичной медико-санитарной помощи, медико-социальной помощи</v>
      </c>
      <c r="U637" s="28" t="str">
        <f>Здрав!U110</f>
        <v>Все возрастные категории</v>
      </c>
      <c r="V637" s="28" t="str">
        <f>Здрав!V110</f>
        <v>К,О,С,Г,У</v>
      </c>
      <c r="W637" s="28" t="str">
        <f>Здрав!W110</f>
        <v>да</v>
      </c>
    </row>
    <row r="638" spans="1:23" ht="114.75">
      <c r="A638" s="27">
        <v>611</v>
      </c>
      <c r="B638" s="28" t="str">
        <f>Здрав!B111</f>
        <v>Здравоохранение</v>
      </c>
      <c r="C638" s="28" t="str">
        <f>Здрав!C111</f>
        <v>Департамент здравоохранения Тюменской области</v>
      </c>
      <c r="D638" s="28" t="str">
        <f>Здрав!D111</f>
        <v>Тюмень</v>
      </c>
      <c r="E638" s="28" t="str">
        <f>Здрав!E111</f>
        <v>Государственное автономное учреждение здравоохранения Тюменской области “Городская поликлиника № 4”</v>
      </c>
      <c r="F638" s="28" t="str">
        <f>Здрав!F111</f>
        <v>ГАУЗ ТО “Городская поликлиника № 4”</v>
      </c>
      <c r="G638" s="28" t="str">
        <f>Здрав!G111</f>
        <v>г. Тюмень, ул. М. Горького, д. 39</v>
      </c>
      <c r="H638" s="28" t="str">
        <f>Здрав!H111</f>
        <v>Шанаурина Наталья Валериевна, 8 (3452) 560471</v>
      </c>
      <c r="I638" s="28" t="str">
        <f>Здрав!I111</f>
        <v>ГАУЗ ТО “ГП №4” (поликлиника)</v>
      </c>
      <c r="J638" s="28" t="str">
        <f>Здрав!J111</f>
        <v>Часть здания</v>
      </c>
      <c r="K638" s="28" t="str">
        <f>Здрав!K111</f>
        <v>Больница/поликлиника</v>
      </c>
      <c r="L638" s="28" t="str">
        <f>Здрав!L111</f>
        <v>г. Тюмень, ул. М. Горького, д. 39</v>
      </c>
      <c r="M638" s="28">
        <f>Здрав!M111</f>
        <v>1956</v>
      </c>
      <c r="N638" s="28" t="str">
        <f>Здрав!N111</f>
        <v>Региональная</v>
      </c>
      <c r="O638" s="28">
        <f>Здрав!O111</f>
        <v>2009</v>
      </c>
      <c r="P638" s="28">
        <f>Здрав!P111</f>
        <v>2021</v>
      </c>
      <c r="Q638" s="28" t="str">
        <f>Здрав!Q111</f>
        <v>№ 1 от 20.06.2021</v>
      </c>
      <c r="R638" s="28" t="str">
        <f>Здрав!R111</f>
        <v>ДУ</v>
      </c>
      <c r="S638" s="28" t="str">
        <f>Здрав!S111</f>
        <v>+</v>
      </c>
      <c r="T638" s="28" t="str">
        <f>Здрав!T111</f>
        <v>Оказание доврачебной, стационарной, врачебной первичной медико-санитарной помощи, медико-социальной помощи</v>
      </c>
      <c r="U638" s="28" t="str">
        <f>Здрав!U111</f>
        <v>Все возрастные категории</v>
      </c>
      <c r="V638" s="28" t="str">
        <f>Здрав!V111</f>
        <v>К,О,С,Г,У</v>
      </c>
      <c r="W638" s="28" t="str">
        <f>Здрав!W111</f>
        <v>да</v>
      </c>
    </row>
    <row r="639" spans="1:23" ht="114.75">
      <c r="A639" s="27">
        <v>612</v>
      </c>
      <c r="B639" s="28" t="str">
        <f>Здрав!B112</f>
        <v>Здравоохранение</v>
      </c>
      <c r="C639" s="28" t="str">
        <f>Здрав!C112</f>
        <v>Департамент здравоохранения Тюменской области</v>
      </c>
      <c r="D639" s="28" t="str">
        <f>Здрав!D112</f>
        <v>Тюмень</v>
      </c>
      <c r="E639" s="28" t="str">
        <f>Здрав!E112</f>
        <v>Государственное автономное учреждение здравоохранения Тюменской области “Городская поликлиника № 4”</v>
      </c>
      <c r="F639" s="28" t="str">
        <f>Здрав!F112</f>
        <v>ГАУЗ ТО “Городская поликлиника № 4”</v>
      </c>
      <c r="G639" s="28" t="str">
        <f>Здрав!G112</f>
        <v>г. Тюмень, ул. М. Горького, д. 39</v>
      </c>
      <c r="H639" s="28" t="str">
        <f>Здрав!H112</f>
        <v>Шанаурина Наталья Валериевна, 8 (3452) 560471</v>
      </c>
      <c r="I639" s="28" t="str">
        <f>Здрав!I112</f>
        <v>ГАУЗ ТО “ГП №4” (поликлиника)</v>
      </c>
      <c r="J639" s="28" t="str">
        <f>Здрав!J112</f>
        <v>Часть здания</v>
      </c>
      <c r="K639" s="28" t="str">
        <f>Здрав!K112</f>
        <v>Больница/поликлиника</v>
      </c>
      <c r="L639" s="28" t="str">
        <f>Здрав!L112</f>
        <v>г. Тюмень, ул. Минская, д. 65, корп. ½</v>
      </c>
      <c r="M639" s="28">
        <f>Здрав!M112</f>
        <v>2008</v>
      </c>
      <c r="N639" s="28" t="str">
        <f>Здрав!N112</f>
        <v>Региональная</v>
      </c>
      <c r="O639" s="28" t="str">
        <f>Здрав!O112</f>
        <v>-</v>
      </c>
      <c r="P639" s="28">
        <f>Здрав!P112</f>
        <v>2022</v>
      </c>
      <c r="Q639" s="28" t="str">
        <f>Здрав!Q112</f>
        <v>№ 3 от 20.06.2021</v>
      </c>
      <c r="R639" s="28" t="str">
        <f>Здрав!R112</f>
        <v>ДП-В</v>
      </c>
      <c r="S639" s="28" t="str">
        <f>Здрав!S112</f>
        <v>+</v>
      </c>
      <c r="T639" s="28" t="str">
        <f>Здрав!T112</f>
        <v>Оказание доврачебной, стационарной, врачебной первичной медико-санитарной помощи, медико-социальной помощи</v>
      </c>
      <c r="U639" s="28" t="str">
        <f>Здрав!U112</f>
        <v>Все возрастные категории</v>
      </c>
      <c r="V639" s="28" t="str">
        <f>Здрав!V112</f>
        <v>К,О,С,Г,У</v>
      </c>
      <c r="W639" s="28" t="str">
        <f>Здрав!W112</f>
        <v>да</v>
      </c>
    </row>
    <row r="640" spans="1:23" ht="114.75">
      <c r="A640" s="27">
        <v>613</v>
      </c>
      <c r="B640" s="28" t="str">
        <f>Здрав!B113</f>
        <v>Здравоохранение</v>
      </c>
      <c r="C640" s="28" t="str">
        <f>Здрав!C113</f>
        <v>Департамент здравоохранения Тюменской области</v>
      </c>
      <c r="D640" s="28" t="str">
        <f>Здрав!D113</f>
        <v>Тюмень</v>
      </c>
      <c r="E640" s="28" t="str">
        <f>Здрав!E113</f>
        <v>Государственное автономное учреждение здравоохранения Тюменской области “Городская поликлиника № 4”</v>
      </c>
      <c r="F640" s="28" t="str">
        <f>Здрав!F113</f>
        <v>ГАУЗ ТО “Городская поликлиника № 4”</v>
      </c>
      <c r="G640" s="28" t="str">
        <f>Здрав!G113</f>
        <v>г. Тюмень, ул. М. Горького, д. 39</v>
      </c>
      <c r="H640" s="28" t="str">
        <f>Здрав!H113</f>
        <v>Шанаурина Наталья Валериевна, 8 (3452) 560471</v>
      </c>
      <c r="I640" s="28" t="str">
        <f>Здрав!I113</f>
        <v>ГАУЗ ТО “ГП №4” (поликлиника)</v>
      </c>
      <c r="J640" s="28" t="str">
        <f>Здрав!J113</f>
        <v>Часть здания</v>
      </c>
      <c r="K640" s="28" t="str">
        <f>Здрав!K113</f>
        <v>Больница/поликлиника</v>
      </c>
      <c r="L640" s="28" t="str">
        <f>Здрав!L113</f>
        <v>г. Тюмень, ул. Холодильная, д. 136/1</v>
      </c>
      <c r="M640" s="28">
        <f>Здрав!M113</f>
        <v>1993</v>
      </c>
      <c r="N640" s="28" t="str">
        <f>Здрав!N113</f>
        <v>Региональная</v>
      </c>
      <c r="O640" s="28">
        <f>Здрав!O113</f>
        <v>2013</v>
      </c>
      <c r="P640" s="28">
        <f>Здрав!P113</f>
        <v>2022</v>
      </c>
      <c r="Q640" s="28" t="str">
        <f>Здрав!Q113</f>
        <v>№ 4 от 20.06.2021</v>
      </c>
      <c r="R640" s="28" t="str">
        <f>Здрав!R113</f>
        <v>ДП-В</v>
      </c>
      <c r="S640" s="28" t="str">
        <f>Здрав!S113</f>
        <v>+</v>
      </c>
      <c r="T640" s="28" t="str">
        <f>Здрав!T113</f>
        <v>Оказание доврачебной, стационарной, врачебной первичной медико-санитарной помощи, медико-социальной помощи</v>
      </c>
      <c r="U640" s="28" t="str">
        <f>Здрав!U113</f>
        <v>Все возрастные категории</v>
      </c>
      <c r="V640" s="28" t="str">
        <f>Здрав!V113</f>
        <v>К,О,С,Г,У</v>
      </c>
      <c r="W640" s="28" t="str">
        <f>Здрав!W113</f>
        <v>да</v>
      </c>
    </row>
    <row r="641" spans="1:23" ht="114.75">
      <c r="A641" s="27">
        <v>614</v>
      </c>
      <c r="B641" s="28" t="str">
        <f>Здрав!B114</f>
        <v>Здравоохранение</v>
      </c>
      <c r="C641" s="28" t="str">
        <f>Здрав!C114</f>
        <v>Департамент здравоохранения Тюменской области</v>
      </c>
      <c r="D641" s="28" t="str">
        <f>Здрав!D114</f>
        <v>Тюмень</v>
      </c>
      <c r="E641" s="28" t="str">
        <f>Здрав!E114</f>
        <v>Государственное автономное учреждение здравоохранения Тюменской области “Городская поликлиника № 4”</v>
      </c>
      <c r="F641" s="28" t="str">
        <f>Здрав!F114</f>
        <v>ГАУЗ ТО “Городская поликлиника № 4”</v>
      </c>
      <c r="G641" s="28" t="str">
        <f>Здрав!G114</f>
        <v>г. Тюмень, ул. М. Горького, д. 39</v>
      </c>
      <c r="H641" s="28" t="str">
        <f>Здрав!H114</f>
        <v>Шанаурина Наталья Валериевна, 8 (3452) 560471</v>
      </c>
      <c r="I641" s="28" t="str">
        <f>Здрав!I114</f>
        <v>ГАУЗ ТО “ГП №4”  (детская поликлиника)</v>
      </c>
      <c r="J641" s="28" t="str">
        <f>Здрав!J114</f>
        <v>Часть здания</v>
      </c>
      <c r="K641" s="28" t="str">
        <f>Здрав!K114</f>
        <v>Больница/поликлиника</v>
      </c>
      <c r="L641" s="28" t="str">
        <f>Здрав!L114</f>
        <v>г. Тюмень, ул. Профсоюзная, д. 65/1</v>
      </c>
      <c r="M641" s="28">
        <f>Здрав!M114</f>
        <v>1985</v>
      </c>
      <c r="N641" s="28" t="str">
        <f>Здрав!N114</f>
        <v>Региональная</v>
      </c>
      <c r="O641" s="28">
        <f>Здрав!O114</f>
        <v>2006</v>
      </c>
      <c r="P641" s="28" t="str">
        <f>Здрав!P114</f>
        <v>Не запланирован</v>
      </c>
      <c r="Q641" s="28" t="str">
        <f>Здрав!Q114</f>
        <v>№ 6 от 20.06.2021</v>
      </c>
      <c r="R641" s="28" t="str">
        <f>Здрав!R114</f>
        <v>ДЧ-В</v>
      </c>
      <c r="S641" s="28" t="str">
        <f>Здрав!S114</f>
        <v>+</v>
      </c>
      <c r="T641" s="28" t="str">
        <f>Здрав!T114</f>
        <v>Оказание доврачебной, стационарной, врачебной первичной медико-санитарной помощи, медико-социальной помощи</v>
      </c>
      <c r="U641" s="28" t="str">
        <f>Здрав!U114</f>
        <v>Все возрастные категории</v>
      </c>
      <c r="V641" s="28" t="str">
        <f>Здрав!V114</f>
        <v>К,О,С,Г,У</v>
      </c>
      <c r="W641" s="28" t="str">
        <f>Здрав!W114</f>
        <v>да</v>
      </c>
    </row>
    <row r="642" spans="1:23" ht="114.75">
      <c r="A642" s="27">
        <v>615</v>
      </c>
      <c r="B642" s="28" t="str">
        <f>Здрав!B115</f>
        <v>Здравоохранение</v>
      </c>
      <c r="C642" s="28" t="str">
        <f>Здрав!C115</f>
        <v>Департамент здравоохранения Тюменской области</v>
      </c>
      <c r="D642" s="28" t="str">
        <f>Здрав!D115</f>
        <v>Тюмень</v>
      </c>
      <c r="E642" s="28" t="str">
        <f>Здрав!E115</f>
        <v>Государственное автономное учреждение здравоохранения Тюменской области “Городская поликлиника № 5”</v>
      </c>
      <c r="F642" s="28" t="str">
        <f>Здрав!F115</f>
        <v>ГАУЗ ТО “Городская поликлиника № 5”</v>
      </c>
      <c r="G642" s="28" t="str">
        <f>Здрав!G115</f>
        <v>г. Тюмень, ул. Московский тракт, д. 35А</v>
      </c>
      <c r="H642" s="28" t="str">
        <f>Здрав!H115</f>
        <v>Беленькая Виктория Александровна, 8 (3452) 560231</v>
      </c>
      <c r="I642" s="28" t="str">
        <f>Здрав!I115</f>
        <v>ГАУЗ ТО “ГП №5” (поликлиника, взрослое и детское отделения)</v>
      </c>
      <c r="J642" s="28" t="str">
        <f>Здрав!J115</f>
        <v>Здание</v>
      </c>
      <c r="K642" s="28" t="str">
        <f>Здрав!K115</f>
        <v>Больница/поликлиника</v>
      </c>
      <c r="L642" s="28" t="str">
        <f>Здрав!L115</f>
        <v>г. Тюмень, ул. Московский тракт, д. 35А</v>
      </c>
      <c r="M642" s="28">
        <f>Здрав!M115</f>
        <v>2013</v>
      </c>
      <c r="N642" s="28" t="str">
        <f>Здрав!N115</f>
        <v>Региональная</v>
      </c>
      <c r="O642" s="28" t="str">
        <f>Здрав!O115</f>
        <v>-</v>
      </c>
      <c r="P642" s="28">
        <f>Здрав!P115</f>
        <v>2022</v>
      </c>
      <c r="Q642" s="28" t="str">
        <f>Здрав!Q115</f>
        <v>№ 4 от 01.11.2019</v>
      </c>
      <c r="R642" s="28" t="str">
        <f>Здрав!R115</f>
        <v>ДП-В (К,О,С,Г,У)</v>
      </c>
      <c r="S642" s="28" t="str">
        <f>Здрав!S115</f>
        <v>+</v>
      </c>
      <c r="T642" s="28" t="str">
        <f>Здрав!T115</f>
        <v>Оказание доврачебной, стационарной, врачебной первичной медико-санитарной помощи, медико-социальной помощи</v>
      </c>
      <c r="U642" s="28" t="str">
        <f>Здрав!U115</f>
        <v>Все возрастные категории</v>
      </c>
      <c r="V642" s="28" t="str">
        <f>Здрав!V115</f>
        <v>К,О,С,Г,У</v>
      </c>
      <c r="W642" s="28" t="str">
        <f>Здрав!W115</f>
        <v>да</v>
      </c>
    </row>
    <row r="643" spans="1:23" ht="114.75">
      <c r="A643" s="27">
        <v>616</v>
      </c>
      <c r="B643" s="28" t="str">
        <f>Здрав!B116</f>
        <v>Здравоохранение</v>
      </c>
      <c r="C643" s="28" t="str">
        <f>Здрав!C116</f>
        <v>Департамент здравоохранения Тюменской области</v>
      </c>
      <c r="D643" s="28" t="str">
        <f>Здрав!D116</f>
        <v>Тюмень</v>
      </c>
      <c r="E643" s="28" t="str">
        <f>Здрав!E116</f>
        <v>Государственное автономное учреждение здравоохранения Тюменской области “Городская поликлиника № 5”</v>
      </c>
      <c r="F643" s="28" t="str">
        <f>Здрав!F116</f>
        <v>ГАУЗ ТО “Городская поликлиника № 5”</v>
      </c>
      <c r="G643" s="28" t="str">
        <f>Здрав!G116</f>
        <v>г. Тюмень, ул. Московский тракт, д. 35А</v>
      </c>
      <c r="H643" s="28" t="str">
        <f>Здрав!H116</f>
        <v>Беленькая Виктория Александровна, 8 (3452) 560231</v>
      </c>
      <c r="I643" s="28" t="str">
        <f>Здрав!I116</f>
        <v>ГАУЗ ТО “ГП №5” (Поликлиника, детское отделение)</v>
      </c>
      <c r="J643" s="28" t="str">
        <f>Здрав!J116</f>
        <v>Здание</v>
      </c>
      <c r="K643" s="28" t="str">
        <f>Здрав!K116</f>
        <v>Больница/поликлиника</v>
      </c>
      <c r="L643" s="28" t="str">
        <f>Здрав!L116</f>
        <v>г. Тюмень, ул. Федюнинского, д. 5А</v>
      </c>
      <c r="M643" s="28">
        <f>Здрав!M116</f>
        <v>1986</v>
      </c>
      <c r="N643" s="28" t="str">
        <f>Здрав!N116</f>
        <v>Региональная</v>
      </c>
      <c r="O643" s="28">
        <f>Здрав!O116</f>
        <v>2007</v>
      </c>
      <c r="P643" s="28">
        <f>Здрав!P116</f>
        <v>2021</v>
      </c>
      <c r="Q643" s="28" t="str">
        <f>Здрав!Q116</f>
        <v>№ 5 от 01.11.2019</v>
      </c>
      <c r="R643" s="28" t="str">
        <f>Здрав!R116</f>
        <v>ДП-И (К,О)</v>
      </c>
      <c r="S643" s="28" t="str">
        <f>Здрав!S116</f>
        <v>+</v>
      </c>
      <c r="T643" s="28" t="str">
        <f>Здрав!T116</f>
        <v>Оказание доврачебной, стационарной, врачебной первичной медико-санитарной помощи, медико-социальной помощи</v>
      </c>
      <c r="U643" s="28" t="str">
        <f>Здрав!U116</f>
        <v>Все возрастные категории</v>
      </c>
      <c r="V643" s="28" t="str">
        <f>Здрав!V116</f>
        <v>К,О,С,Г,У</v>
      </c>
      <c r="W643" s="28" t="str">
        <f>Здрав!W116</f>
        <v>да</v>
      </c>
    </row>
    <row r="644" spans="1:23" ht="114.75">
      <c r="A644" s="27">
        <v>617</v>
      </c>
      <c r="B644" s="28" t="str">
        <f>Здрав!B117</f>
        <v>Здравоохранение</v>
      </c>
      <c r="C644" s="28" t="str">
        <f>Здрав!C117</f>
        <v>Департамент здравоохранения Тюменской области</v>
      </c>
      <c r="D644" s="28" t="str">
        <f>Здрав!D117</f>
        <v>Тюмень</v>
      </c>
      <c r="E644" s="28" t="str">
        <f>Здрав!E117</f>
        <v>Государственное автономное учреждение здравоохранения Тюменской области “Городская поликлиника № 5”</v>
      </c>
      <c r="F644" s="28" t="str">
        <f>Здрав!F117</f>
        <v>ГАУЗ ТО “Городская поликлиника № 5”</v>
      </c>
      <c r="G644" s="28" t="str">
        <f>Здрав!G117</f>
        <v>г. Тюмень, ул. Московский тракт, д. 35А</v>
      </c>
      <c r="H644" s="28" t="str">
        <f>Здрав!H117</f>
        <v>Беленькая Виктория Александровна, 8 (3452) 560231</v>
      </c>
      <c r="I644" s="28" t="str">
        <f>Здрав!I117</f>
        <v>ГАУЗ ТО “ГП №5” (взрослое и детское отделения)</v>
      </c>
      <c r="J644" s="28" t="str">
        <f>Здрав!J117</f>
        <v>Часть здания</v>
      </c>
      <c r="K644" s="28" t="str">
        <f>Здрав!K117</f>
        <v>Больница/поликлиника</v>
      </c>
      <c r="L644" s="28" t="str">
        <f>Здрав!L117</f>
        <v>г. Тюмень, ул. Волгоградская, д. 117/2</v>
      </c>
      <c r="M644" s="28">
        <f>Здрав!M117</f>
        <v>1973</v>
      </c>
      <c r="N644" s="28" t="str">
        <f>Здрав!N117</f>
        <v>Региональная</v>
      </c>
      <c r="O644" s="28">
        <f>Здрав!O117</f>
        <v>2007</v>
      </c>
      <c r="P644" s="28">
        <f>Здрав!P117</f>
        <v>2020</v>
      </c>
      <c r="Q644" s="28" t="str">
        <f>Здрав!Q117</f>
        <v>№ 7 от 01.11.2019</v>
      </c>
      <c r="R644" s="28" t="str">
        <f>Здрав!R117</f>
        <v>ДП-И (К,О)</v>
      </c>
      <c r="S644" s="28" t="str">
        <f>Здрав!S117</f>
        <v>+</v>
      </c>
      <c r="T644" s="28" t="str">
        <f>Здрав!T117</f>
        <v>Оказание доврачебной, стационарной, врачебной первичной медико-санитарной помощи, медико-социальной помощи</v>
      </c>
      <c r="U644" s="28" t="str">
        <f>Здрав!U117</f>
        <v>Все возрастные категории</v>
      </c>
      <c r="V644" s="28" t="str">
        <f>Здрав!V117</f>
        <v>К,О,С,Г,У</v>
      </c>
      <c r="W644" s="28" t="str">
        <f>Здрав!W117</f>
        <v>да</v>
      </c>
    </row>
    <row r="645" spans="1:23" ht="114.75">
      <c r="A645" s="27">
        <v>618</v>
      </c>
      <c r="B645" s="28" t="str">
        <f>Здрав!B118</f>
        <v>Здравоохранение</v>
      </c>
      <c r="C645" s="28" t="str">
        <f>Здрав!C118</f>
        <v>Департамент здравоохранения Тюменской области</v>
      </c>
      <c r="D645" s="28" t="str">
        <f>Здрав!D118</f>
        <v>Тюмень</v>
      </c>
      <c r="E645" s="28" t="str">
        <f>Здрав!E118</f>
        <v>Государственное автономное учреждение здравоохранения Тюменской области “Городская поликлиника № 5”</v>
      </c>
      <c r="F645" s="28" t="str">
        <f>Здрав!F118</f>
        <v>ГАУЗ ТО “Городская поликлиника № 5”</v>
      </c>
      <c r="G645" s="28" t="str">
        <f>Здрав!G118</f>
        <v>г. Тюмень, ул. Московский тракт, д. 35А</v>
      </c>
      <c r="H645" s="28" t="str">
        <f>Здрав!H118</f>
        <v>Беленькая Виктория Александровна, 8 (3452) 560231</v>
      </c>
      <c r="I645" s="28" t="str">
        <f>Здрав!I118</f>
        <v>ГАУЗ ТО “ГП №5” (Поликлиника, детское отделение)</v>
      </c>
      <c r="J645" s="28" t="str">
        <f>Здрав!J118</f>
        <v>Часть здания</v>
      </c>
      <c r="K645" s="28" t="str">
        <f>Здрав!K118</f>
        <v>Больница/поликлиника</v>
      </c>
      <c r="L645" s="28" t="str">
        <f>Здрав!L118</f>
        <v>г. Тюмень, ул. Депутатская, д. 127/1</v>
      </c>
      <c r="M645" s="28">
        <f>Здрав!M118</f>
        <v>1983</v>
      </c>
      <c r="N645" s="28" t="str">
        <f>Здрав!N118</f>
        <v>Региональная</v>
      </c>
      <c r="O645" s="28">
        <f>Здрав!O118</f>
        <v>2007</v>
      </c>
      <c r="P645" s="28">
        <f>Здрав!P118</f>
        <v>2021</v>
      </c>
      <c r="Q645" s="28" t="str">
        <f>Здрав!Q118</f>
        <v>№ 6 от 01.11.2019</v>
      </c>
      <c r="R645" s="28" t="str">
        <f>Здрав!R118</f>
        <v>ДЧ-И (К,О,С,Г,У)</v>
      </c>
      <c r="S645" s="28" t="str">
        <f>Здрав!S118</f>
        <v>+</v>
      </c>
      <c r="T645" s="28" t="str">
        <f>Здрав!T118</f>
        <v>Оказание доврачебной, стационарной, врачебной первичной медико-санитарной помощи, медико-социальной помощи</v>
      </c>
      <c r="U645" s="28" t="str">
        <f>Здрав!U118</f>
        <v>Все возрастные категории</v>
      </c>
      <c r="V645" s="28" t="str">
        <f>Здрав!V118</f>
        <v>К,О,С,Г,У</v>
      </c>
      <c r="W645" s="28" t="str">
        <f>Здрав!W118</f>
        <v>да</v>
      </c>
    </row>
    <row r="646" spans="1:23" ht="114.75">
      <c r="A646" s="27">
        <v>619</v>
      </c>
      <c r="B646" s="28" t="str">
        <f>Здрав!B119</f>
        <v>Здравоохранение</v>
      </c>
      <c r="C646" s="28" t="str">
        <f>Здрав!C119</f>
        <v>Департамент здравоохранения Тюменской области</v>
      </c>
      <c r="D646" s="28" t="str">
        <f>Здрав!D119</f>
        <v>Тюмень</v>
      </c>
      <c r="E646" s="28" t="str">
        <f>Здрав!E119</f>
        <v>Государственное автономное учреждение здравоохранения Тюменской области “Городская поликлиника № 5”</v>
      </c>
      <c r="F646" s="28" t="str">
        <f>Здрав!F119</f>
        <v>ГАУЗ ТО “Городская поликлиника № 5”</v>
      </c>
      <c r="G646" s="28" t="str">
        <f>Здрав!G119</f>
        <v>г. Тюмень, ул. Московский тракт, д. 35А</v>
      </c>
      <c r="H646" s="28" t="str">
        <f>Здрав!H119</f>
        <v>Беленькая Виктория Александровна, 8 (3452) 560231</v>
      </c>
      <c r="I646" s="28" t="str">
        <f>Здрав!I119</f>
        <v>ГАУЗ ТО “ГП №5” (Поликлиника, взрослое отделение)</v>
      </c>
      <c r="J646" s="28" t="str">
        <f>Здрав!J119</f>
        <v>Часть здания</v>
      </c>
      <c r="K646" s="28" t="str">
        <f>Здрав!K119</f>
        <v>Больница/поликлиника</v>
      </c>
      <c r="L646" s="28" t="str">
        <f>Здрав!L119</f>
        <v>г. Тюмень, ул. Чаплина, 115/9</v>
      </c>
      <c r="M646" s="28">
        <f>Здрав!M119</f>
        <v>1991</v>
      </c>
      <c r="N646" s="28" t="str">
        <f>Здрав!N119</f>
        <v>Региональная</v>
      </c>
      <c r="O646" s="28">
        <f>Здрав!O119</f>
        <v>2012</v>
      </c>
      <c r="P646" s="28" t="str">
        <f>Здрав!P119</f>
        <v>Не запланирован</v>
      </c>
      <c r="Q646" s="28" t="str">
        <f>Здрав!Q119</f>
        <v>№ 2 от 01.11.2019</v>
      </c>
      <c r="R646" s="28" t="str">
        <f>Здрав!R119</f>
        <v>ДП-И (К, О)</v>
      </c>
      <c r="S646" s="28" t="str">
        <f>Здрав!S119</f>
        <v>+</v>
      </c>
      <c r="T646" s="28" t="str">
        <f>Здрав!T119</f>
        <v>Оказание доврачебной, стационарной, врачебной первичной медико-санитарной помощи, медико-социальной помощи</v>
      </c>
      <c r="U646" s="28" t="str">
        <f>Здрав!U119</f>
        <v>Все возрастные категории</v>
      </c>
      <c r="V646" s="28" t="str">
        <f>Здрав!V119</f>
        <v>К,О,С,Г,У</v>
      </c>
      <c r="W646" s="28" t="str">
        <f>Здрав!W119</f>
        <v>да</v>
      </c>
    </row>
    <row r="647" spans="1:23" ht="114.75">
      <c r="A647" s="27">
        <v>620</v>
      </c>
      <c r="B647" s="28" t="str">
        <f>Здрав!B120</f>
        <v>Здравоохранение</v>
      </c>
      <c r="C647" s="28" t="str">
        <f>Здрав!C120</f>
        <v>Департамент здравоохранения Тюменской области</v>
      </c>
      <c r="D647" s="28" t="str">
        <f>Здрав!D120</f>
        <v>Тюмень</v>
      </c>
      <c r="E647" s="28" t="str">
        <f>Здрав!E120</f>
        <v>Государственное автономное учреждение здравоохранения Тюменской области “Городская поликлиника № 5”</v>
      </c>
      <c r="F647" s="28" t="str">
        <f>Здрав!F120</f>
        <v>ГАУЗ ТО “Городская поликлиника № 5”</v>
      </c>
      <c r="G647" s="28" t="str">
        <f>Здрав!G120</f>
        <v>г. Тюмень, ул. Московский тракт, д. 35А</v>
      </c>
      <c r="H647" s="28" t="str">
        <f>Здрав!H120</f>
        <v>Беленькая Виктория Александровна, 8 (3452) 560231</v>
      </c>
      <c r="I647" s="28" t="str">
        <f>Здрав!I120</f>
        <v>ГАУЗ ТО “ГП №5” (Поликлиника, детское отделение)</v>
      </c>
      <c r="J647" s="28" t="str">
        <f>Здрав!J120</f>
        <v>Часть здания</v>
      </c>
      <c r="K647" s="28" t="str">
        <f>Здрав!K120</f>
        <v>Больница/поликлиника</v>
      </c>
      <c r="L647" s="28" t="str">
        <f>Здрав!L120</f>
        <v>г. Тюмень, ул. Чаплина, 117/1А</v>
      </c>
      <c r="M647" s="28">
        <f>Здрав!M120</f>
        <v>1988</v>
      </c>
      <c r="N647" s="28" t="str">
        <f>Здрав!N120</f>
        <v>Региональная</v>
      </c>
      <c r="O647" s="28">
        <f>Здрав!O120</f>
        <v>2010</v>
      </c>
      <c r="P647" s="28" t="str">
        <f>Здрав!P120</f>
        <v>Не запланирован</v>
      </c>
      <c r="Q647" s="28" t="str">
        <f>Здрав!Q120</f>
        <v>№ 3 от 01.11.2019</v>
      </c>
      <c r="R647" s="28" t="str">
        <f>Здрав!R120</f>
        <v>ДП-И (С,К,О)</v>
      </c>
      <c r="S647" s="28" t="str">
        <f>Здрав!S120</f>
        <v>+</v>
      </c>
      <c r="T647" s="28" t="str">
        <f>Здрав!T120</f>
        <v>Оказание доврачебной, стационарной, врачебной первичной медико-санитарной помощи, медико-социальной помощи</v>
      </c>
      <c r="U647" s="28" t="str">
        <f>Здрав!U120</f>
        <v>Все возрастные категории</v>
      </c>
      <c r="V647" s="28" t="str">
        <f>Здрав!V120</f>
        <v>К,О,С,Г,У</v>
      </c>
      <c r="W647" s="28" t="str">
        <f>Здрав!W120</f>
        <v>да</v>
      </c>
    </row>
    <row r="648" spans="1:23" ht="114.75">
      <c r="A648" s="27">
        <v>621</v>
      </c>
      <c r="B648" s="28" t="str">
        <f>Здрав!B121</f>
        <v>Здравоохранение</v>
      </c>
      <c r="C648" s="28" t="str">
        <f>Здрав!C121</f>
        <v>Департамент здравоохранения Тюменской области</v>
      </c>
      <c r="D648" s="28" t="str">
        <f>Здрав!D121</f>
        <v>Тюмень</v>
      </c>
      <c r="E648" s="28" t="str">
        <f>Здрав!E121</f>
        <v>Государственное автономное учреждение здравоохранения Тюменской области “Городская поликлиника № 5”</v>
      </c>
      <c r="F648" s="28" t="str">
        <f>Здрав!F121</f>
        <v>ГАУЗ ТО “Городская поликлиника № 5”</v>
      </c>
      <c r="G648" s="28" t="str">
        <f>Здрав!G121</f>
        <v>г. Тюмень, ул. Московский тракт, д. 35А</v>
      </c>
      <c r="H648" s="28" t="str">
        <f>Здрав!H121</f>
        <v>Беленькая Виктория Александровна, 8 (3452) 560231</v>
      </c>
      <c r="I648" s="28" t="str">
        <f>Здрав!I121</f>
        <v>ГАУЗ ТО “ГП №5” (Поликлиника, взрослое отделение)</v>
      </c>
      <c r="J648" s="28" t="str">
        <f>Здрав!J121</f>
        <v>Часть здания</v>
      </c>
      <c r="K648" s="28" t="str">
        <f>Здрав!K121</f>
        <v>Больница/поликлиника</v>
      </c>
      <c r="L648" s="28" t="str">
        <f>Здрав!L121</f>
        <v>г. Тюмень, ул. Червишевский тракт, д. 68/1А</v>
      </c>
      <c r="M648" s="28">
        <f>Здрав!M121</f>
        <v>1959</v>
      </c>
      <c r="N648" s="28" t="str">
        <f>Здрав!N121</f>
        <v>Региональная</v>
      </c>
      <c r="O648" s="28">
        <f>Здрав!O121</f>
        <v>2005</v>
      </c>
      <c r="P648" s="28">
        <f>Здрав!P121</f>
        <v>2018</v>
      </c>
      <c r="Q648" s="28" t="str">
        <f>Здрав!Q121</f>
        <v>№ 1 от 01.11.2019</v>
      </c>
      <c r="R648" s="28" t="str">
        <f>Здрав!R121</f>
        <v>ДП-И (К, О, С)</v>
      </c>
      <c r="S648" s="28" t="str">
        <f>Здрав!S121</f>
        <v>+</v>
      </c>
      <c r="T648" s="28" t="str">
        <f>Здрав!T121</f>
        <v>Оказание доврачебной, стационарной, врачебной первичной медико-санитарной помощи, медико-социальной помощи</v>
      </c>
      <c r="U648" s="28" t="str">
        <f>Здрав!U121</f>
        <v>Все возрастные категории</v>
      </c>
      <c r="V648" s="28" t="str">
        <f>Здрав!V121</f>
        <v>К,О,С,Г,У</v>
      </c>
      <c r="W648" s="28" t="str">
        <f>Здрав!W121</f>
        <v>да</v>
      </c>
    </row>
    <row r="649" spans="1:23" ht="114.75">
      <c r="A649" s="27">
        <v>622</v>
      </c>
      <c r="B649" s="28" t="str">
        <f>Здрав!B122</f>
        <v>Здравоохранение</v>
      </c>
      <c r="C649" s="28" t="str">
        <f>Здрав!C122</f>
        <v>Департамент здравоохранения Тюменской области</v>
      </c>
      <c r="D649" s="28" t="str">
        <f>Здрав!D122</f>
        <v>Тюмень</v>
      </c>
      <c r="E649" s="28" t="str">
        <f>Здрав!E122</f>
        <v>Государственное автономное учреждение здравоохранения Тюменской области “Городская поликлиника № 6”</v>
      </c>
      <c r="F649" s="28" t="str">
        <f>Здрав!F122</f>
        <v>ГАУЗ ТО “Городская поликлиника № 6”</v>
      </c>
      <c r="G649" s="28" t="str">
        <f>Здрав!G122</f>
        <v>г. Тюмень, ул. 50 лет ВЛКСМ, д. 97/1</v>
      </c>
      <c r="H649" s="28" t="str">
        <f>Здрав!H122</f>
        <v>Целлер Людмила Петровна, 8 (3452) 560629</v>
      </c>
      <c r="I649" s="28" t="str">
        <f>Здрав!I122</f>
        <v>ГАУЗ ТО “ГП №6” (поликлиника)</v>
      </c>
      <c r="J649" s="28" t="str">
        <f>Здрав!J122</f>
        <v>Часть здания</v>
      </c>
      <c r="K649" s="28" t="str">
        <f>Здрав!K122</f>
        <v>Больница/поликлиника</v>
      </c>
      <c r="L649" s="28" t="str">
        <f>Здрав!L122</f>
        <v>г. Тюмень, ул. 50 лет ВЛКСМ, д. 97</v>
      </c>
      <c r="M649" s="28">
        <f>Здрав!M122</f>
        <v>1973</v>
      </c>
      <c r="N649" s="28" t="str">
        <f>Здрав!N122</f>
        <v>Региональная</v>
      </c>
      <c r="O649" s="28" t="str">
        <f>Здрав!O122</f>
        <v>-</v>
      </c>
      <c r="P649" s="28" t="str">
        <f>Здрав!P122</f>
        <v>2022-2023</v>
      </c>
      <c r="Q649" s="28" t="str">
        <f>Здрав!Q122</f>
        <v>№ 1 гп-6 от 30.09.2021</v>
      </c>
      <c r="R649" s="28" t="str">
        <f>Здрав!R122</f>
        <v>ДЧ-В</v>
      </c>
      <c r="S649" s="28" t="str">
        <f>Здрав!S122</f>
        <v>+</v>
      </c>
      <c r="T649" s="28" t="str">
        <f>Здрав!T122</f>
        <v>Оказание доврачебной, стационарной, врачебной первичной медико-санитарной помощи, медико-социальной помощи</v>
      </c>
      <c r="U649" s="28" t="str">
        <f>Здрав!U122</f>
        <v>Все возрастные категории</v>
      </c>
      <c r="V649" s="28" t="str">
        <f>Здрав!V122</f>
        <v>К,О,С,Г,У</v>
      </c>
      <c r="W649" s="28" t="str">
        <f>Здрав!W122</f>
        <v>да</v>
      </c>
    </row>
    <row r="650" spans="1:23" ht="114.75">
      <c r="A650" s="27">
        <v>623</v>
      </c>
      <c r="B650" s="28" t="str">
        <f>Здрав!B123</f>
        <v>Здравоохранение</v>
      </c>
      <c r="C650" s="28" t="str">
        <f>Здрав!C123</f>
        <v>Департамент здравоохранения Тюменской области</v>
      </c>
      <c r="D650" s="28" t="str">
        <f>Здрав!D123</f>
        <v>Тюмень</v>
      </c>
      <c r="E650" s="28" t="str">
        <f>Здрав!E123</f>
        <v>Государственное автономное учреждение здравоохранения Тюменской области “Городская поликлиника № 6”</v>
      </c>
      <c r="F650" s="28" t="str">
        <f>Здрав!F123</f>
        <v>ГАУЗ ТО “Городская поликлиника № 6”</v>
      </c>
      <c r="G650" s="28" t="str">
        <f>Здрав!G123</f>
        <v>г. Тюмень, ул. 50 лет ВЛКСМ, д. 97/1</v>
      </c>
      <c r="H650" s="28" t="str">
        <f>Здрав!H123</f>
        <v>Целлер Людмила Петровна, 8 (3452) 560629</v>
      </c>
      <c r="I650" s="28" t="str">
        <f>Здрав!I123</f>
        <v>ГАУЗ ТО “ГП №6” (поликлиника)</v>
      </c>
      <c r="J650" s="28" t="str">
        <f>Здрав!J123</f>
        <v>Часть здания</v>
      </c>
      <c r="K650" s="28" t="str">
        <f>Здрав!K123</f>
        <v>Больница/поликлиника</v>
      </c>
      <c r="L650" s="28" t="str">
        <f>Здрав!L123</f>
        <v>г. Тюмень, ул. Геологоразведчиков, д. 13</v>
      </c>
      <c r="M650" s="28">
        <f>Здрав!M123</f>
        <v>1967</v>
      </c>
      <c r="N650" s="28" t="str">
        <f>Здрав!N123</f>
        <v>Региональная</v>
      </c>
      <c r="O650" s="28">
        <f>Здрав!O123</f>
        <v>2008</v>
      </c>
      <c r="P650" s="28" t="str">
        <f>Здрав!P123</f>
        <v>Не запланирован</v>
      </c>
      <c r="Q650" s="28" t="str">
        <f>Здрав!Q123</f>
        <v>№ 3 гп-6 от 30.09.2021</v>
      </c>
      <c r="R650" s="28" t="str">
        <f>Здрав!R123</f>
        <v>ДЧ-В</v>
      </c>
      <c r="S650" s="28" t="str">
        <f>Здрав!S123</f>
        <v>+</v>
      </c>
      <c r="T650" s="28" t="str">
        <f>Здрав!T123</f>
        <v>Оказание доврачебной, стационарной, врачебной первичной медико-санитарной помощи, медико-социальной помощи</v>
      </c>
      <c r="U650" s="28" t="str">
        <f>Здрав!U123</f>
        <v>Все возрастные категории</v>
      </c>
      <c r="V650" s="28" t="str">
        <f>Здрав!V123</f>
        <v>К,О,С,Г,У</v>
      </c>
      <c r="W650" s="28" t="str">
        <f>Здрав!W123</f>
        <v>да</v>
      </c>
    </row>
    <row r="651" spans="1:23" ht="114.75">
      <c r="A651" s="27">
        <v>624</v>
      </c>
      <c r="B651" s="28" t="str">
        <f>Здрав!B124</f>
        <v>Здравоохранение</v>
      </c>
      <c r="C651" s="28" t="str">
        <f>Здрав!C124</f>
        <v>Департамент здравоохранения Тюменской области</v>
      </c>
      <c r="D651" s="28" t="str">
        <f>Здрав!D124</f>
        <v>Тюмень</v>
      </c>
      <c r="E651" s="28" t="str">
        <f>Здрав!E124</f>
        <v>Государственное автономное учреждение здравоохранения Тюменской области “Городская поликлиника № 6”</v>
      </c>
      <c r="F651" s="28" t="str">
        <f>Здрав!F124</f>
        <v>ГАУЗ ТО “Городская поликлиника № 6”</v>
      </c>
      <c r="G651" s="28" t="str">
        <f>Здрав!G124</f>
        <v>г. Тюмень, ул. 50 лет ВЛКСМ, д. 97/1</v>
      </c>
      <c r="H651" s="28" t="str">
        <f>Здрав!H124</f>
        <v>Целлер Людмила Петровна, 8 (3452) 560629</v>
      </c>
      <c r="I651" s="28" t="str">
        <f>Здрав!I124</f>
        <v>ГАУЗ ТО “ГП №6” (поликлиника)</v>
      </c>
      <c r="J651" s="28" t="str">
        <f>Здрав!J124</f>
        <v>Часть здания</v>
      </c>
      <c r="K651" s="28" t="str">
        <f>Здрав!K124</f>
        <v>Больница/поликлиника</v>
      </c>
      <c r="L651" s="28" t="str">
        <f>Здрав!L124</f>
        <v>г. Тюмень, ул. Рижская, д. 66/1</v>
      </c>
      <c r="M651" s="28">
        <f>Здрав!M124</f>
        <v>1968</v>
      </c>
      <c r="N651" s="28" t="str">
        <f>Здрав!N124</f>
        <v>Региональная</v>
      </c>
      <c r="O651" s="28">
        <f>Здрав!O124</f>
        <v>2020</v>
      </c>
      <c r="P651" s="28" t="str">
        <f>Здрав!P124</f>
        <v>Не запланирован</v>
      </c>
      <c r="Q651" s="28" t="str">
        <f>Здрав!Q124</f>
        <v>№ 5 гп-6 от 30.09.2021</v>
      </c>
      <c r="R651" s="28" t="str">
        <f>Здрав!R124</f>
        <v>ДП-В</v>
      </c>
      <c r="S651" s="28" t="str">
        <f>Здрав!S124</f>
        <v>+</v>
      </c>
      <c r="T651" s="28" t="str">
        <f>Здрав!T124</f>
        <v>Оказание доврачебной, стационарной, врачебной первичной медико-санитарной помощи, медико-социальной помощи</v>
      </c>
      <c r="U651" s="28" t="str">
        <f>Здрав!U124</f>
        <v>Все возрастные категории</v>
      </c>
      <c r="V651" s="28" t="str">
        <f>Здрав!V124</f>
        <v>К,О,С,Г,У</v>
      </c>
      <c r="W651" s="28" t="str">
        <f>Здрав!W124</f>
        <v>да</v>
      </c>
    </row>
    <row r="652" spans="1:23" ht="114.75">
      <c r="A652" s="27">
        <v>625</v>
      </c>
      <c r="B652" s="28" t="str">
        <f>Здрав!B125</f>
        <v>Здравоохранение</v>
      </c>
      <c r="C652" s="28" t="str">
        <f>Здрав!C125</f>
        <v>Департамент здравоохранения Тюменской области</v>
      </c>
      <c r="D652" s="28" t="str">
        <f>Здрав!D125</f>
        <v>Тюмень</v>
      </c>
      <c r="E652" s="28" t="str">
        <f>Здрав!E125</f>
        <v>Государственное автономное учреждение здравоохранения Тюменской области “Городская поликлиника № 6”</v>
      </c>
      <c r="F652" s="28" t="str">
        <f>Здрав!F125</f>
        <v>ГАУЗ ТО “Городская поликлиника № 6”</v>
      </c>
      <c r="G652" s="28" t="str">
        <f>Здрав!G125</f>
        <v>г. Тюмень, ул. 50 лет ВЛКСМ, д. 97/1</v>
      </c>
      <c r="H652" s="28" t="str">
        <f>Здрав!H125</f>
        <v>Целлер Людмила Петровна, 8 (3452) 560629</v>
      </c>
      <c r="I652" s="28" t="str">
        <f>Здрав!I125</f>
        <v>ГАУЗ ТО “ГП №6” (поликлиника)</v>
      </c>
      <c r="J652" s="28" t="str">
        <f>Здрав!J125</f>
        <v>Часть здания</v>
      </c>
      <c r="K652" s="28" t="str">
        <f>Здрав!K125</f>
        <v>Больница/поликлиника</v>
      </c>
      <c r="L652" s="28" t="str">
        <f>Здрав!L125</f>
        <v>г. Тюмень, ул. Парфенова, д. 40</v>
      </c>
      <c r="M652" s="28">
        <f>Здрав!M125</f>
        <v>1967</v>
      </c>
      <c r="N652" s="28" t="str">
        <f>Здрав!N125</f>
        <v>Региональная</v>
      </c>
      <c r="O652" s="28">
        <f>Здрав!O125</f>
        <v>2010</v>
      </c>
      <c r="P652" s="28" t="str">
        <f>Здрав!P125</f>
        <v>Не запланирован</v>
      </c>
      <c r="Q652" s="28" t="str">
        <f>Здрав!Q125</f>
        <v>№ 4 гп-6 от 30.09.2021</v>
      </c>
      <c r="R652" s="28" t="str">
        <f>Здрав!R125</f>
        <v>ДП-В</v>
      </c>
      <c r="S652" s="28" t="str">
        <f>Здрав!S125</f>
        <v>+</v>
      </c>
      <c r="T652" s="28" t="str">
        <f>Здрав!T125</f>
        <v>Оказание доврачебной, стационарной, врачебной первичной медико-санитарной помощи, медико-социальной помощи</v>
      </c>
      <c r="U652" s="28" t="str">
        <f>Здрав!U125</f>
        <v>Все возрастные категории</v>
      </c>
      <c r="V652" s="28" t="str">
        <f>Здрав!V125</f>
        <v>К,О,С,Г,У</v>
      </c>
      <c r="W652" s="28" t="str">
        <f>Здрав!W125</f>
        <v>да</v>
      </c>
    </row>
    <row r="653" spans="1:23" ht="114.75">
      <c r="A653" s="27">
        <v>626</v>
      </c>
      <c r="B653" s="28" t="str">
        <f>Здрав!B126</f>
        <v>Здравоохранение</v>
      </c>
      <c r="C653" s="28" t="str">
        <f>Здрав!C126</f>
        <v>Департамент здравоохранения Тюменской области</v>
      </c>
      <c r="D653" s="28" t="str">
        <f>Здрав!D126</f>
        <v>Тюмень</v>
      </c>
      <c r="E653" s="28" t="str">
        <f>Здрав!E126</f>
        <v>Государственное автономное учреждение здравоохранения Тюменской области “Городская поликлиника № 6”</v>
      </c>
      <c r="F653" s="28" t="str">
        <f>Здрав!F126</f>
        <v>ГАУЗ ТО “Городская поликлиника № 6”</v>
      </c>
      <c r="G653" s="28" t="str">
        <f>Здрав!G126</f>
        <v>г. Тюмень, ул. 50 лет ВЛКСМ, д. 97/1</v>
      </c>
      <c r="H653" s="28" t="str">
        <f>Здрав!H126</f>
        <v>Целлер Людмила Петровна, 8 (3452) 560629</v>
      </c>
      <c r="I653" s="28" t="str">
        <f>Здрав!I126</f>
        <v>ГАУЗ ТО “ГП №6” (поликлиника)</v>
      </c>
      <c r="J653" s="28" t="str">
        <f>Здрав!J126</f>
        <v>Часть здания</v>
      </c>
      <c r="K653" s="28" t="str">
        <f>Здрав!K126</f>
        <v>Больница/поликлиника</v>
      </c>
      <c r="L653" s="28" t="str">
        <f>Здрав!L126</f>
        <v>г. Тюмень, ул. А. Пушкина, д. 8/1, корп. 8/2</v>
      </c>
      <c r="M653" s="28">
        <f>Здрав!M126</f>
        <v>1992</v>
      </c>
      <c r="N653" s="28" t="str">
        <f>Здрав!N126</f>
        <v>Региональная</v>
      </c>
      <c r="O653" s="28">
        <f>Здрав!O126</f>
        <v>2020</v>
      </c>
      <c r="P653" s="28">
        <f>Здрав!P126</f>
        <v>2020</v>
      </c>
      <c r="Q653" s="28" t="str">
        <f>Здрав!Q126</f>
        <v>№ 2 гп-6 от 30.09.2021</v>
      </c>
      <c r="R653" s="28" t="str">
        <f>Здрав!R126</f>
        <v>ДП-В</v>
      </c>
      <c r="S653" s="28" t="str">
        <f>Здрав!S126</f>
        <v>+</v>
      </c>
      <c r="T653" s="28" t="str">
        <f>Здрав!T126</f>
        <v>Оказание доврачебной, стационарной, врачебной первичной медико-санитарной помощи, медико-социальной помощи</v>
      </c>
      <c r="U653" s="28" t="str">
        <f>Здрав!U126</f>
        <v>Все возрастные категории</v>
      </c>
      <c r="V653" s="28" t="str">
        <f>Здрав!V126</f>
        <v>К,О,С,Г,У</v>
      </c>
      <c r="W653" s="28" t="str">
        <f>Здрав!W126</f>
        <v>да</v>
      </c>
    </row>
    <row r="654" spans="1:23" ht="114.75">
      <c r="A654" s="27">
        <v>627</v>
      </c>
      <c r="B654" s="28" t="str">
        <f>Здрав!B127</f>
        <v>Здравоохранение</v>
      </c>
      <c r="C654" s="28" t="str">
        <f>Здрав!C127</f>
        <v>Департамент здравоохранения Тюменской области</v>
      </c>
      <c r="D654" s="28" t="str">
        <f>Здрав!D127</f>
        <v>Тюмень</v>
      </c>
      <c r="E654" s="28" t="str">
        <f>Здрав!E127</f>
        <v>Государственное автономное учреждение здравоохранения Тюменской области “Городская поликлиника № 8”</v>
      </c>
      <c r="F654" s="28" t="str">
        <f>Здрав!F127</f>
        <v>ГАУЗ ТО “Городская поликлиника № 8”</v>
      </c>
      <c r="G654" s="28" t="str">
        <f>Здрав!G127</f>
        <v>г. Тюмень, ул. 50 лет ВЛКСМ, д. 97/1</v>
      </c>
      <c r="H654" s="28" t="str">
        <f>Здрав!H127</f>
        <v>Смоляренко Анатолий Михайлович , 8 (3452) 560284</v>
      </c>
      <c r="I654" s="28" t="str">
        <f>Здрав!I127</f>
        <v>ГАУЗ ТО “ГП №8” (поликлиника)</v>
      </c>
      <c r="J654" s="28" t="str">
        <f>Здрав!J127</f>
        <v>Часть здания</v>
      </c>
      <c r="K654" s="28" t="str">
        <f>Здрав!K127</f>
        <v>Больница/поликлиника</v>
      </c>
      <c r="L654" s="28" t="str">
        <f>Здрав!L127</f>
        <v>г. Тюмень, ул. Пражская, д. 28</v>
      </c>
      <c r="M654" s="28">
        <f>Здрав!M127</f>
        <v>1972</v>
      </c>
      <c r="N654" s="28" t="str">
        <f>Здрав!N127</f>
        <v>Региональная</v>
      </c>
      <c r="O654" s="28">
        <f>Здрав!O127</f>
        <v>2009</v>
      </c>
      <c r="P654" s="28" t="str">
        <f>Здрав!P127</f>
        <v>Не запланирован</v>
      </c>
      <c r="Q654" s="28" t="str">
        <f>Здрав!Q127</f>
        <v>№ 5 от 30.08.2021</v>
      </c>
      <c r="R654" s="28" t="str">
        <f>Здрав!R127</f>
        <v>ДЧ-В</v>
      </c>
      <c r="S654" s="28" t="str">
        <f>Здрав!S127</f>
        <v>+</v>
      </c>
      <c r="T654" s="28" t="str">
        <f>Здрав!T127</f>
        <v>Оказание доврачебной, стационарной, врачебной первичной медико-санитарной помощи, медико-социальной помощи</v>
      </c>
      <c r="U654" s="28" t="str">
        <f>Здрав!U127</f>
        <v>Все возрастные категории</v>
      </c>
      <c r="V654" s="28" t="str">
        <f>Здрав!V127</f>
        <v>К,О,С,Г,У</v>
      </c>
      <c r="W654" s="28" t="str">
        <f>Здрав!W127</f>
        <v>да</v>
      </c>
    </row>
    <row r="655" spans="1:23" ht="114.75">
      <c r="A655" s="27">
        <v>628</v>
      </c>
      <c r="B655" s="28" t="str">
        <f>Здрав!B128</f>
        <v>Здравоохранение</v>
      </c>
      <c r="C655" s="28" t="str">
        <f>Здрав!C128</f>
        <v>Департамент здравоохранения Тюменской области</v>
      </c>
      <c r="D655" s="28" t="str">
        <f>Здрав!D128</f>
        <v>Тюмень</v>
      </c>
      <c r="E655" s="28" t="str">
        <f>Здрав!E128</f>
        <v>Государственное автономное учреждение здравоохранения Тюменской области “Городская поликлиника № 8”</v>
      </c>
      <c r="F655" s="28" t="str">
        <f>Здрав!F128</f>
        <v>ГАУЗ ТО “Городская поликлиника № 8”</v>
      </c>
      <c r="G655" s="28" t="str">
        <f>Здрав!G128</f>
        <v>г. Тюмень, ул. 50 лет ВЛКСМ, д. 97/1</v>
      </c>
      <c r="H655" s="28" t="str">
        <f>Здрав!H128</f>
        <v>Смоляренко Анатолий Михайлович , 8 (3452) 560284</v>
      </c>
      <c r="I655" s="28" t="str">
        <f>Здрав!I128</f>
        <v>ГАУЗ ТО “ГП №8” (взрослое и детское отделения)</v>
      </c>
      <c r="J655" s="28" t="str">
        <f>Здрав!J128</f>
        <v>Часть здания</v>
      </c>
      <c r="K655" s="28" t="str">
        <f>Здрав!K128</f>
        <v>Больница/поликлиника</v>
      </c>
      <c r="L655" s="28" t="str">
        <f>Здрав!L128</f>
        <v>г. Тюмень, ул. Мелиораторов, д. 17</v>
      </c>
      <c r="M655" s="28">
        <f>Здрав!M128</f>
        <v>1980</v>
      </c>
      <c r="N655" s="28" t="str">
        <f>Здрав!N128</f>
        <v>Региональная</v>
      </c>
      <c r="O655" s="28">
        <f>Здрав!O128</f>
        <v>2013</v>
      </c>
      <c r="P655" s="28" t="str">
        <f>Здрав!P128</f>
        <v>Не запланирован</v>
      </c>
      <c r="Q655" s="28" t="str">
        <f>Здрав!Q128</f>
        <v>№ 6 от 30.08.2021</v>
      </c>
      <c r="R655" s="28" t="str">
        <f>Здрав!R128</f>
        <v>ДЧ-В</v>
      </c>
      <c r="S655" s="28" t="str">
        <f>Здрав!S128</f>
        <v>+</v>
      </c>
      <c r="T655" s="28" t="str">
        <f>Здрав!T128</f>
        <v>Оказание  первичной медико-санитарной помощи</v>
      </c>
      <c r="U655" s="28" t="str">
        <f>Здрав!U128</f>
        <v>Все возрастные категории</v>
      </c>
      <c r="V655" s="28" t="str">
        <f>Здрав!V128</f>
        <v>К,О,С,Г,У</v>
      </c>
      <c r="W655" s="28" t="str">
        <f>Здрав!W128</f>
        <v>да</v>
      </c>
    </row>
    <row r="656" spans="1:23" ht="114.75">
      <c r="A656" s="27">
        <v>629</v>
      </c>
      <c r="B656" s="28" t="str">
        <f>Здрав!B129</f>
        <v>Здравоохранение</v>
      </c>
      <c r="C656" s="28" t="str">
        <f>Здрав!C129</f>
        <v>Департамент здравоохранения Тюменской области</v>
      </c>
      <c r="D656" s="28" t="str">
        <f>Здрав!D129</f>
        <v>Тюмень</v>
      </c>
      <c r="E656" s="28" t="str">
        <f>Здрав!E129</f>
        <v>Государственное автономное учреждение здравоохранения Тюменской области “Городская поликлиника № 8”</v>
      </c>
      <c r="F656" s="28" t="str">
        <f>Здрав!F129</f>
        <v>ГАУЗ ТО “Городская поликлиника № 8”</v>
      </c>
      <c r="G656" s="28" t="str">
        <f>Здрав!G129</f>
        <v>г. Тюмень, ул. 50 лет ВЛКСМ, д. 97/1</v>
      </c>
      <c r="H656" s="28" t="str">
        <f>Здрав!H129</f>
        <v>Смоляренко Анатолий Михайлович , 8 (3452) 560284</v>
      </c>
      <c r="I656" s="28" t="str">
        <f>Здрав!I129</f>
        <v>ГАУЗ ТО “ГП №8” (поликлиника)</v>
      </c>
      <c r="J656" s="28" t="str">
        <f>Здрав!J129</f>
        <v>Часть здания</v>
      </c>
      <c r="K656" s="28" t="str">
        <f>Здрав!K129</f>
        <v>Больница/поликлиника</v>
      </c>
      <c r="L656" s="28" t="str">
        <f>Здрав!L129</f>
        <v>г. Тюмень, ул. Дружбы, д. 157/1</v>
      </c>
      <c r="M656" s="28">
        <f>Здрав!M129</f>
        <v>1989</v>
      </c>
      <c r="N656" s="28" t="str">
        <f>Здрав!N129</f>
        <v>Региональная</v>
      </c>
      <c r="O656" s="28">
        <f>Здрав!O129</f>
        <v>2012</v>
      </c>
      <c r="P656" s="28" t="str">
        <f>Здрав!P129</f>
        <v>Не запланирован</v>
      </c>
      <c r="Q656" s="28" t="str">
        <f>Здрав!Q129</f>
        <v>№ 3 от 30.08.2021</v>
      </c>
      <c r="R656" s="28" t="str">
        <f>Здрав!R129</f>
        <v>ДЧ-В</v>
      </c>
      <c r="S656" s="28" t="str">
        <f>Здрав!S129</f>
        <v>+</v>
      </c>
      <c r="T656" s="28" t="str">
        <f>Здрав!T129</f>
        <v>Оказание доврачебной, стационарной, врачебной первичной медико-санитарной помощи, медико-социальной помощи</v>
      </c>
      <c r="U656" s="28" t="str">
        <f>Здрав!U129</f>
        <v>Дети</v>
      </c>
      <c r="V656" s="28" t="str">
        <f>Здрав!V129</f>
        <v>К,О,С,Г,У</v>
      </c>
      <c r="W656" s="28" t="str">
        <f>Здрав!W129</f>
        <v>да</v>
      </c>
    </row>
    <row r="657" spans="1:23" ht="114.75">
      <c r="A657" s="27">
        <v>630</v>
      </c>
      <c r="B657" s="28" t="str">
        <f>Здрав!B130</f>
        <v>Здравоохранение</v>
      </c>
      <c r="C657" s="28" t="str">
        <f>Здрав!C130</f>
        <v>Департамент здравоохранения Тюменской области</v>
      </c>
      <c r="D657" s="28" t="str">
        <f>Здрав!D130</f>
        <v>Тюмень</v>
      </c>
      <c r="E657" s="28" t="str">
        <f>Здрав!E130</f>
        <v>Государственное автономное учреждение здравоохранения Тюменской области “Городская поликлиника № 8”</v>
      </c>
      <c r="F657" s="28" t="str">
        <f>Здрав!F130</f>
        <v>ГАУЗ ТО “Городская поликлиника № 8”</v>
      </c>
      <c r="G657" s="28" t="str">
        <f>Здрав!G130</f>
        <v>г. Тюмень, ул. 50 лет ВЛКСМ, д. 97/1</v>
      </c>
      <c r="H657" s="28" t="str">
        <f>Здрав!H130</f>
        <v>Смоляренко Анатолий Михайлович , 8 (3452) 560284</v>
      </c>
      <c r="I657" s="28" t="str">
        <f>Здрав!I130</f>
        <v>ГАУЗ ТО “ГП №8” (поликлиника)</v>
      </c>
      <c r="J657" s="28" t="str">
        <f>Здрав!J130</f>
        <v>Здание</v>
      </c>
      <c r="K657" s="28" t="str">
        <f>Здрав!K130</f>
        <v>Больница/поликлиника</v>
      </c>
      <c r="L657" s="28" t="str">
        <f>Здрав!L130</f>
        <v>г. Тюмень, ул. Славянская, д. 1/1</v>
      </c>
      <c r="M657" s="28">
        <f>Здрав!M130</f>
        <v>2004</v>
      </c>
      <c r="N657" s="28" t="str">
        <f>Здрав!N130</f>
        <v>Региональная</v>
      </c>
      <c r="O657" s="28">
        <f>Здрав!O130</f>
        <v>2009</v>
      </c>
      <c r="P657" s="28" t="str">
        <f>Здрав!P130</f>
        <v>Не запланирован</v>
      </c>
      <c r="Q657" s="28" t="str">
        <f>Здрав!Q130</f>
        <v>№ 7 от 30.08.2021</v>
      </c>
      <c r="R657" s="28" t="str">
        <f>Здрав!R130</f>
        <v>ДЧ-В</v>
      </c>
      <c r="S657" s="28" t="str">
        <f>Здрав!S130</f>
        <v>+</v>
      </c>
      <c r="T657" s="28" t="str">
        <f>Здрав!T130</f>
        <v>Оказание доврачебной, стационарной, врачебной первичной медико-санитарной помощи, медико-социальной помощи</v>
      </c>
      <c r="U657" s="28" t="str">
        <f>Здрав!U130</f>
        <v>Все возрастные категории</v>
      </c>
      <c r="V657" s="28" t="str">
        <f>Здрав!V130</f>
        <v>К,О,С,Г,У</v>
      </c>
      <c r="W657" s="28" t="str">
        <f>Здрав!W130</f>
        <v>да</v>
      </c>
    </row>
    <row r="658" spans="1:23" ht="114.75">
      <c r="A658" s="27">
        <v>631</v>
      </c>
      <c r="B658" s="28" t="str">
        <f>Здрав!B131</f>
        <v>Здравоохранение</v>
      </c>
      <c r="C658" s="28" t="str">
        <f>Здрав!C131</f>
        <v>Департамент здравоохранения Тюменской области</v>
      </c>
      <c r="D658" s="28" t="str">
        <f>Здрав!D131</f>
        <v>Тюмень</v>
      </c>
      <c r="E658" s="28" t="str">
        <f>Здрав!E131</f>
        <v>Государственное автономное учреждение здравоохранения Тюменской области “Городская поликлиника № 8”</v>
      </c>
      <c r="F658" s="28" t="str">
        <f>Здрав!F131</f>
        <v>ГАУЗ ТО “Городская поликлиника № 8”</v>
      </c>
      <c r="G658" s="28" t="str">
        <f>Здрав!G131</f>
        <v>г. Тюмень, ул.Маршака, д. 5/1</v>
      </c>
      <c r="H658" s="28" t="str">
        <f>Здрав!H131</f>
        <v>Смоляренко Анатолий Михайлович , 8 (3452) 560284</v>
      </c>
      <c r="I658" s="28" t="str">
        <f>Здрав!I131</f>
        <v>ГАУЗ ТО “ГП №8” (поликлиника)</v>
      </c>
      <c r="J658" s="28" t="str">
        <f>Здрав!J131</f>
        <v>Часть здания</v>
      </c>
      <c r="K658" s="28" t="str">
        <f>Здрав!K131</f>
        <v>Больница/поликлиника</v>
      </c>
      <c r="L658" s="28" t="str">
        <f>Здрав!L131</f>
        <v>г. Тюмень, ул.Маршака, д. 5/1</v>
      </c>
      <c r="M658" s="28">
        <f>Здрав!M131</f>
        <v>2017</v>
      </c>
      <c r="N658" s="28" t="str">
        <f>Здрав!N131</f>
        <v>Региональная</v>
      </c>
      <c r="O658" s="28" t="str">
        <f>Здрав!O131</f>
        <v>-</v>
      </c>
      <c r="P658" s="28" t="str">
        <f>Здрав!P131</f>
        <v>Не запланирован</v>
      </c>
      <c r="Q658" s="28" t="str">
        <f>Здрав!Q131</f>
        <v>№ 4 от 30.08.2021</v>
      </c>
      <c r="R658" s="28" t="str">
        <f>Здрав!R131</f>
        <v>ДЧ-В</v>
      </c>
      <c r="S658" s="28" t="str">
        <f>Здрав!S131</f>
        <v>+</v>
      </c>
      <c r="T658" s="28" t="str">
        <f>Здрав!T131</f>
        <v>Оказание доврачебной, стационарной, врачебной первичной медико-санитарной помощи, медико-социальной помощи</v>
      </c>
      <c r="U658" s="28" t="str">
        <f>Здрав!U131</f>
        <v>Дети</v>
      </c>
      <c r="V658" s="28" t="str">
        <f>Здрав!V131</f>
        <v>К,О,С,Г,У</v>
      </c>
      <c r="W658" s="28" t="str">
        <f>Здрав!W131</f>
        <v>да</v>
      </c>
    </row>
    <row r="659" spans="1:23" ht="114.75">
      <c r="A659" s="27">
        <v>632</v>
      </c>
      <c r="B659" s="28" t="str">
        <f>Здрав!B132</f>
        <v>Здравоохранение</v>
      </c>
      <c r="C659" s="28" t="str">
        <f>Здрав!C132</f>
        <v>Департамент здравоохранения Тюменской области</v>
      </c>
      <c r="D659" s="28" t="str">
        <f>Здрав!D132</f>
        <v>Тюмень</v>
      </c>
      <c r="E659" s="28" t="str">
        <f>Здрав!E132</f>
        <v>Государственное автономное учреждение здравоохранения Тюменской области “Городская поликлиника №4”</v>
      </c>
      <c r="F659" s="28" t="str">
        <f>Здрав!F132</f>
        <v>ГАУЗ ТО “ГП № 4”</v>
      </c>
      <c r="G659" s="28" t="str">
        <f>Здрав!G132</f>
        <v>г. Тюмень, ул. Профсоюзная, д. 79/1</v>
      </c>
      <c r="H659" s="28" t="str">
        <f>Здрав!H132</f>
        <v>Шанаурина Наталья Валериевна, 8 (3452) 560472</v>
      </c>
      <c r="I659" s="28" t="str">
        <f>Здрав!I132</f>
        <v>ГАУЗ ТО «Городская поликлиника №4»</v>
      </c>
      <c r="J659" s="28" t="str">
        <f>Здрав!J132</f>
        <v>Часть здания</v>
      </c>
      <c r="K659" s="28" t="str">
        <f>Здрав!K132</f>
        <v>Больница/поликлиника</v>
      </c>
      <c r="L659" s="28" t="str">
        <f>Здрав!L132</f>
        <v>г. Тюмень, ул. Профсоюзная, д. 79/1</v>
      </c>
      <c r="M659" s="28">
        <f>Здрав!M132</f>
        <v>1969</v>
      </c>
      <c r="N659" s="28" t="str">
        <f>Здрав!N132</f>
        <v>Региональная</v>
      </c>
      <c r="O659" s="28">
        <f>Здрав!O132</f>
        <v>2008</v>
      </c>
      <c r="P659" s="28">
        <f>Здрав!P132</f>
        <v>2021</v>
      </c>
      <c r="Q659" s="28" t="str">
        <f>Здрав!Q132</f>
        <v>№ 6 от 20.06.2021</v>
      </c>
      <c r="R659" s="28" t="str">
        <f>Здрав!R132</f>
        <v>ДЧ-В</v>
      </c>
      <c r="S659" s="28" t="str">
        <f>Здрав!S132</f>
        <v>+</v>
      </c>
      <c r="T659" s="28" t="str">
        <f>Здрав!T132</f>
        <v>Оказание доврачебной, стационарной, врачебной первичной медико-санитарной помощи, медико-социальной помощи</v>
      </c>
      <c r="U659" s="28" t="str">
        <f>Здрав!U132</f>
        <v>Все возрастные категории</v>
      </c>
      <c r="V659" s="28" t="str">
        <f>Здрав!V132</f>
        <v>К,О,С,Г,У</v>
      </c>
      <c r="W659" s="28" t="str">
        <f>Здрав!W132</f>
        <v>да</v>
      </c>
    </row>
    <row r="660" spans="1:23" ht="153">
      <c r="A660" s="27">
        <v>633</v>
      </c>
      <c r="B660" s="28" t="str">
        <f>Здрав!B133</f>
        <v>Здравоохранение</v>
      </c>
      <c r="C660" s="28" t="str">
        <f>Здрав!C133</f>
        <v>Департамент здравоохранения Тюменской области</v>
      </c>
      <c r="D660" s="28" t="str">
        <f>Здрав!D133</f>
        <v>Тюмень</v>
      </c>
      <c r="E660" s="28" t="str">
        <f>Здрав!E133</f>
        <v>Государственное автономное учреждение здравоохранения Тюменской области “Детский психоневрологический лечебно-реабилитационный центр “Надежда”</v>
      </c>
      <c r="F660" s="28" t="str">
        <f>Здрав!F133</f>
        <v>ГАУЗ ТО “Детский ПН ЛРЦ “Надежда”</v>
      </c>
      <c r="G660" s="28" t="str">
        <f>Здрав!G133</f>
        <v>г. Тюмень, ул. Хохрякова, д. 80</v>
      </c>
      <c r="H660" s="28" t="str">
        <f>Здрав!H133</f>
        <v>Змановская Вера Анатольевна, 8 (3452) 77-21-40</v>
      </c>
      <c r="I660" s="28" t="str">
        <f>Здрав!I133</f>
        <v>ГАУЗ ТО “Детский ПН ЛРЦ “Надежда” (Амбулаторно-поликлиническое отделение)</v>
      </c>
      <c r="J660" s="28" t="str">
        <f>Здрав!J133</f>
        <v>Часть здания</v>
      </c>
      <c r="K660" s="28" t="str">
        <f>Здрав!K133</f>
        <v>Больница/поликлиника</v>
      </c>
      <c r="L660" s="28" t="str">
        <f>Здрав!L133</f>
        <v>г. Тюмень, ул. Хохрякова, д. 80</v>
      </c>
      <c r="M660" s="28">
        <f>Здрав!M133</f>
        <v>1962</v>
      </c>
      <c r="N660" s="28" t="str">
        <f>Здрав!N133</f>
        <v>Региональная</v>
      </c>
      <c r="O660" s="28">
        <f>Здрав!O133</f>
        <v>2006</v>
      </c>
      <c r="P660" s="28" t="str">
        <f>Здрав!P133</f>
        <v>Не запланирован</v>
      </c>
      <c r="Q660" s="28" t="str">
        <f>Здрав!Q133</f>
        <v>№ 13-ОЗ от 09.09.2019</v>
      </c>
      <c r="R660" s="28" t="str">
        <f>Здрав!R133</f>
        <v>ДУ</v>
      </c>
      <c r="S660" s="28" t="str">
        <f>Здрав!S133</f>
        <v>+</v>
      </c>
      <c r="T660" s="28" t="str">
        <f>Здрав!T133</f>
        <v>Оказание доврачебной, стационарной, врачебной первичной медико-санитарной помощи, медико-социальной помощи</v>
      </c>
      <c r="U660" s="28" t="str">
        <f>Здрав!U133</f>
        <v>Дети в возрасте от 2 мес до 18 лет</v>
      </c>
      <c r="V660" s="28" t="str">
        <f>Здрав!V133</f>
        <v>К,О,С,Г,У</v>
      </c>
      <c r="W660" s="28" t="str">
        <f>Здрав!W133</f>
        <v>да</v>
      </c>
    </row>
    <row r="661" spans="1:23" ht="165.75">
      <c r="A661" s="27">
        <v>634</v>
      </c>
      <c r="B661" s="28" t="str">
        <f>Здрав!B134</f>
        <v>Здравоохранение</v>
      </c>
      <c r="C661" s="28" t="str">
        <f>Здрав!C134</f>
        <v>Департамент здравоохранения Тюменской области</v>
      </c>
      <c r="D661" s="28" t="str">
        <f>Здрав!D134</f>
        <v>Тюмень</v>
      </c>
      <c r="E661" s="28" t="str">
        <f>Здрав!E134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1" s="28" t="str">
        <f>Здрав!F134</f>
        <v>ГАУЗ ТО “МКМЦ “Медицинский город”</v>
      </c>
      <c r="G661" s="28" t="str">
        <f>Здрав!G134</f>
        <v>г. Тюмень, ул. Барнаульская, д. 32</v>
      </c>
      <c r="H661" s="28" t="str">
        <f>Здрав!H134</f>
        <v>Тамразов Расим  Ильхам оглы, 8 (3452) 270502</v>
      </c>
      <c r="I661" s="28" t="str">
        <f>Здрав!I134</f>
        <v>ГАУЗ ТО “МКМЦ “Медицинский город” (Лечебный корпус-стационар)</v>
      </c>
      <c r="J661" s="28" t="str">
        <f>Здрав!J134</f>
        <v>Здание</v>
      </c>
      <c r="K661" s="28" t="str">
        <f>Здрав!K134</f>
        <v>Больница/поликлиника</v>
      </c>
      <c r="L661" s="28" t="str">
        <f>Здрав!L134</f>
        <v>г. Тюмень, ул. Барнаульская, д. 32, корпус 3</v>
      </c>
      <c r="M661" s="28">
        <f>Здрав!M134</f>
        <v>1989</v>
      </c>
      <c r="N661" s="28" t="str">
        <f>Здрав!N134</f>
        <v>Региональная</v>
      </c>
      <c r="O661" s="28">
        <f>Здрав!O134</f>
        <v>2010</v>
      </c>
      <c r="P661" s="28" t="str">
        <f>Здрав!P134</f>
        <v>До 2030</v>
      </c>
      <c r="Q661" s="28" t="str">
        <f>Здрав!Q134</f>
        <v>№ 61-Тмнг от 07.12.2018</v>
      </c>
      <c r="R661" s="28" t="str">
        <f>Здрав!R134</f>
        <v>ДЧ-И(У), ДУ (О,С,Г), ВНД (К)</v>
      </c>
      <c r="S661" s="28" t="str">
        <f>Здрав!S134</f>
        <v>+</v>
      </c>
      <c r="T661" s="28" t="str">
        <f>Здрав!T134</f>
        <v>Мединское обслуживание населения</v>
      </c>
      <c r="U661" s="28" t="str">
        <f>Здрав!U134</f>
        <v>Все возрастные категории</v>
      </c>
      <c r="V661" s="28" t="str">
        <f>Здрав!V134</f>
        <v>К,О,С,Г,У</v>
      </c>
      <c r="W661" s="28" t="str">
        <f>Здрав!W134</f>
        <v>нет</v>
      </c>
    </row>
    <row r="662" spans="1:23" ht="165.75">
      <c r="A662" s="27">
        <v>635</v>
      </c>
      <c r="B662" s="28" t="str">
        <f>Здрав!B135</f>
        <v>Здравоохранение</v>
      </c>
      <c r="C662" s="28" t="str">
        <f>Здрав!C135</f>
        <v>Департамент здравоохранения Тюменской области</v>
      </c>
      <c r="D662" s="28" t="str">
        <f>Здрав!D135</f>
        <v>Тюмень</v>
      </c>
      <c r="E662" s="28" t="str">
        <f>Здрав!E135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2" s="28" t="str">
        <f>Здрав!F135</f>
        <v>ГАУЗ ТО “МКМЦ “Медицинский город”</v>
      </c>
      <c r="G662" s="28" t="str">
        <f>Здрав!G135</f>
        <v>г. Тюмень, ул. Барнаульская, д. 32</v>
      </c>
      <c r="H662" s="28" t="str">
        <f>Здрав!H135</f>
        <v>Тамразов Расим  Ильхам оглы, 8 (3452) 270502</v>
      </c>
      <c r="I662" s="28" t="str">
        <f>Здрав!I135</f>
        <v>ГАУЗ ТО “МКМЦ “Медицинский город” (главный корпус)</v>
      </c>
      <c r="J662" s="28" t="str">
        <f>Здрав!J135</f>
        <v>Здание</v>
      </c>
      <c r="K662" s="28" t="str">
        <f>Здрав!K135</f>
        <v>Больница/поликлиника</v>
      </c>
      <c r="L662" s="28" t="str">
        <f>Здрав!L135</f>
        <v>г. Тюмень, ул. Барнаульская, д. 32</v>
      </c>
      <c r="M662" s="28">
        <f>Здрав!M135</f>
        <v>1967</v>
      </c>
      <c r="N662" s="28" t="str">
        <f>Здрав!N135</f>
        <v>Региональная</v>
      </c>
      <c r="O662" s="28">
        <f>Здрав!O135</f>
        <v>2006</v>
      </c>
      <c r="P662" s="28" t="str">
        <f>Здрав!P135</f>
        <v>До 2026</v>
      </c>
      <c r="Q662" s="28" t="str">
        <f>Здрав!Q135</f>
        <v>№ 64-Тмнг от 31.05.2019</v>
      </c>
      <c r="R662" s="28" t="str">
        <f>Здрав!R135</f>
        <v>ДП-И(У), ДУ(О,С,Г), ВНД(К)</v>
      </c>
      <c r="S662" s="28" t="str">
        <f>Здрав!S135</f>
        <v>+</v>
      </c>
      <c r="T662" s="28" t="str">
        <f>Здрав!T135</f>
        <v>Мединское обслуживание населения</v>
      </c>
      <c r="U662" s="28" t="str">
        <f>Здрав!U135</f>
        <v>Все возрастные категории</v>
      </c>
      <c r="V662" s="28" t="str">
        <f>Здрав!V135</f>
        <v>К,О,С,Г,У</v>
      </c>
      <c r="W662" s="28" t="str">
        <f>Здрав!W135</f>
        <v>нет</v>
      </c>
    </row>
    <row r="663" spans="1:23" ht="165.75">
      <c r="A663" s="27">
        <v>636</v>
      </c>
      <c r="B663" s="28" t="str">
        <f>Здрав!B136</f>
        <v>Здравоохранение</v>
      </c>
      <c r="C663" s="28" t="str">
        <f>Здрав!C136</f>
        <v>Департамент здравоохранения Тюменской области</v>
      </c>
      <c r="D663" s="28" t="str">
        <f>Здрав!D136</f>
        <v>Тюмень</v>
      </c>
      <c r="E663" s="28" t="str">
        <f>Здрав!E136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3" s="28" t="str">
        <f>Здрав!F136</f>
        <v>ГАУЗ ТО “МКМЦ “Медицинский город”</v>
      </c>
      <c r="G663" s="28" t="str">
        <f>Здрав!G136</f>
        <v>г. Тюмень, ул. Барнаульская, д. 32</v>
      </c>
      <c r="H663" s="28" t="str">
        <f>Здрав!H136</f>
        <v>Тамразов Расим  Ильхам оглы, 8 (3452) 270502</v>
      </c>
      <c r="I663" s="28" t="str">
        <f>Здрав!I136</f>
        <v>ГАУЗ ТО “МККМЦ “Медицинский город” (Поликлиническое отделение с переходом)</v>
      </c>
      <c r="J663" s="28" t="str">
        <f>Здрав!J136</f>
        <v>Часть здания</v>
      </c>
      <c r="K663" s="28" t="str">
        <f>Здрав!K136</f>
        <v>Больница/поликлиника</v>
      </c>
      <c r="L663" s="28" t="str">
        <f>Здрав!L136</f>
        <v>г. Тюмень, ул. Барнаульская, д. 34/1</v>
      </c>
      <c r="M663" s="28">
        <f>Здрав!M136</f>
        <v>1972</v>
      </c>
      <c r="N663" s="28" t="str">
        <f>Здрав!N136</f>
        <v>Региональная</v>
      </c>
      <c r="O663" s="28">
        <f>Здрав!O136</f>
        <v>2012</v>
      </c>
      <c r="P663" s="28" t="str">
        <f>Здрав!P136</f>
        <v>До 2032</v>
      </c>
      <c r="Q663" s="28" t="str">
        <f>Здрав!Q136</f>
        <v>№ 63-Тмнг от 07.12.2018</v>
      </c>
      <c r="R663" s="28" t="str">
        <f>Здрав!R136</f>
        <v>ДЧ-И(У), ДУ (О,С,Г), ВНД (К)</v>
      </c>
      <c r="S663" s="28" t="str">
        <f>Здрав!S136</f>
        <v>+</v>
      </c>
      <c r="T663" s="28" t="str">
        <f>Здрав!T136</f>
        <v>Мединское обслуживание населения</v>
      </c>
      <c r="U663" s="28" t="str">
        <f>Здрав!U136</f>
        <v>Все возрастные категории</v>
      </c>
      <c r="V663" s="28" t="str">
        <f>Здрав!V136</f>
        <v>К,О,С,Г,У</v>
      </c>
      <c r="W663" s="28" t="str">
        <f>Здрав!W136</f>
        <v>нет</v>
      </c>
    </row>
    <row r="664" spans="1:23" ht="165.75">
      <c r="A664" s="27">
        <v>637</v>
      </c>
      <c r="B664" s="28" t="str">
        <f>Здрав!B137</f>
        <v>Здравоохранение</v>
      </c>
      <c r="C664" s="28" t="str">
        <f>Здрав!C137</f>
        <v>Департамент здравоохранения Тюменской области</v>
      </c>
      <c r="D664" s="28" t="str">
        <f>Здрав!D137</f>
        <v>Тюмень</v>
      </c>
      <c r="E664" s="28" t="str">
        <f>Здрав!E137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4" s="28" t="str">
        <f>Здрав!F137</f>
        <v>ГАУЗ ТО “МКМЦ “Медицинский город”</v>
      </c>
      <c r="G664" s="28" t="str">
        <f>Здрав!G137</f>
        <v>г. Тюмень, ул. Барнаульская, д. 32</v>
      </c>
      <c r="H664" s="28" t="str">
        <f>Здрав!H137</f>
        <v>Тамразов Расим  Ильхам оглы, 8 (3452) 270502</v>
      </c>
      <c r="I664" s="28" t="str">
        <f>Здрав!I137</f>
        <v>ГАУЗ ТО “МКМЦ “Медицинский город” (Поликлиника-стационар на 35к/м)</v>
      </c>
      <c r="J664" s="28" t="str">
        <f>Здрав!J137</f>
        <v>Здание</v>
      </c>
      <c r="K664" s="28" t="str">
        <f>Здрав!K137</f>
        <v>Больница/поликлиника</v>
      </c>
      <c r="L664" s="28" t="str">
        <f>Здрав!L137</f>
        <v>г. Тюмень, ул. Барнаульская, д. 32, корпус 2</v>
      </c>
      <c r="M664" s="28">
        <f>Здрав!M137</f>
        <v>2009</v>
      </c>
      <c r="N664" s="28" t="str">
        <f>Здрав!N137</f>
        <v>Региональная</v>
      </c>
      <c r="O664" s="28" t="str">
        <f>Здрав!O137</f>
        <v>-</v>
      </c>
      <c r="P664" s="28" t="str">
        <f>Здрав!P137</f>
        <v>До 2030</v>
      </c>
      <c r="Q664" s="28" t="str">
        <f>Здрав!Q137</f>
        <v>№ 65-Тмнг от 31.05.2019</v>
      </c>
      <c r="R664" s="28" t="str">
        <f>Здрав!R137</f>
        <v>ДП-И(У), ДУ(О,С,Г), ВНД(К)</v>
      </c>
      <c r="S664" s="28" t="str">
        <f>Здрав!S137</f>
        <v>+</v>
      </c>
      <c r="T664" s="28" t="str">
        <f>Здрав!T137</f>
        <v>Мединское обслуживание населения</v>
      </c>
      <c r="U664" s="28" t="str">
        <f>Здрав!U137</f>
        <v>Все возрастные категории</v>
      </c>
      <c r="V664" s="28" t="str">
        <f>Здрав!V137</f>
        <v>К,О,С,Г,У</v>
      </c>
      <c r="W664" s="28" t="str">
        <f>Здрав!W137</f>
        <v>нет</v>
      </c>
    </row>
    <row r="665" spans="1:23" ht="165.75">
      <c r="A665" s="27">
        <v>638</v>
      </c>
      <c r="B665" s="28" t="str">
        <f>Здрав!B138</f>
        <v>Здравоохранение</v>
      </c>
      <c r="C665" s="28" t="str">
        <f>Здрав!C138</f>
        <v>Департамент здравоохранения Тюменской области</v>
      </c>
      <c r="D665" s="28" t="str">
        <f>Здрав!D138</f>
        <v>Тюмень</v>
      </c>
      <c r="E665" s="28" t="str">
        <f>Здрав!E138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5" s="28" t="str">
        <f>Здрав!F138</f>
        <v>ГАУЗ ТО “МКМЦ “Медицинский город”</v>
      </c>
      <c r="G665" s="28" t="str">
        <f>Здрав!G138</f>
        <v>г. Тюмень, ул. Барнаульская, д. 32</v>
      </c>
      <c r="H665" s="28" t="str">
        <f>Здрав!H138</f>
        <v>Тамразов Расим  Ильхам оглы, 8 (3452) 270502</v>
      </c>
      <c r="I665" s="28" t="str">
        <f>Здрав!I138</f>
        <v>ГАУЗ ТО “МКМЦ “Медицинский город” (Административный корпус)</v>
      </c>
      <c r="J665" s="28" t="str">
        <f>Здрав!J138</f>
        <v>Здание</v>
      </c>
      <c r="K665" s="28" t="str">
        <f>Здрав!K138</f>
        <v>Больница/поликлиника</v>
      </c>
      <c r="L665" s="28" t="str">
        <f>Здрав!L138</f>
        <v>г. Тюмень, ул. Барнаульская, д. 32</v>
      </c>
      <c r="M665" s="28">
        <f>Здрав!M138</f>
        <v>1980</v>
      </c>
      <c r="N665" s="28" t="str">
        <f>Здрав!N138</f>
        <v>Региональная</v>
      </c>
      <c r="O665" s="28">
        <f>Здрав!O138</f>
        <v>2009</v>
      </c>
      <c r="P665" s="28" t="str">
        <f>Здрав!P138</f>
        <v>До 2028</v>
      </c>
      <c r="Q665" s="28" t="str">
        <f>Здрав!Q138</f>
        <v>№ 62-Тмнг от 07.12.2018</v>
      </c>
      <c r="R665" s="28" t="str">
        <f>Здрав!R138</f>
        <v>ДЧ-И(У), ДУ (О,С,Г), ВНД (К)</v>
      </c>
      <c r="S665" s="28" t="str">
        <f>Здрав!S138</f>
        <v>+</v>
      </c>
      <c r="T665" s="28" t="str">
        <f>Здрав!T138</f>
        <v>Мединское обслуживание населения</v>
      </c>
      <c r="U665" s="28" t="str">
        <f>Здрав!U138</f>
        <v>Все возрастные категории</v>
      </c>
      <c r="V665" s="28" t="str">
        <f>Здрав!V138</f>
        <v>К,О,С,Г,У</v>
      </c>
      <c r="W665" s="28" t="str">
        <f>Здрав!W138</f>
        <v>нет</v>
      </c>
    </row>
    <row r="666" spans="1:23" ht="165.75">
      <c r="A666" s="27">
        <v>639</v>
      </c>
      <c r="B666" s="28" t="str">
        <f>Здрав!B139</f>
        <v>Здравоохранение</v>
      </c>
      <c r="C666" s="28" t="str">
        <f>Здрав!C139</f>
        <v>Департамент здравоохранения Тюменской области</v>
      </c>
      <c r="D666" s="28" t="str">
        <f>Здрав!D139</f>
        <v>Тюмень</v>
      </c>
      <c r="E666" s="28" t="str">
        <f>Здрав!E139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6" s="28" t="str">
        <f>Здрав!F139</f>
        <v>ГАУЗ ТО “МКМЦ “Медицинский город”</v>
      </c>
      <c r="G666" s="28" t="str">
        <f>Здрав!G139</f>
        <v>г. Тюмень, ул. Барнаульская, д. 32</v>
      </c>
      <c r="H666" s="28" t="str">
        <f>Здрав!H139</f>
        <v>Тамразов Расим  Ильхам оглы, 8 (3452) 270502</v>
      </c>
      <c r="I666" s="28" t="str">
        <f>Здрав!I139</f>
        <v>ГАУЗ ТО “МКМЦ “Медицинский город” (Радиологический центр)</v>
      </c>
      <c r="J666" s="28" t="str">
        <f>Здрав!J139</f>
        <v>Здание</v>
      </c>
      <c r="K666" s="28" t="str">
        <f>Здрав!K139</f>
        <v>Больница/поликлиника</v>
      </c>
      <c r="L666" s="28" t="str">
        <f>Здрав!L139</f>
        <v>г. Тюмень, ул. Юрия Семовских, д.12</v>
      </c>
      <c r="M666" s="28">
        <f>Здрав!M139</f>
        <v>2011</v>
      </c>
      <c r="N666" s="28" t="str">
        <f>Здрав!N139</f>
        <v>Региональная</v>
      </c>
      <c r="O666" s="28" t="str">
        <f>Здрав!O139</f>
        <v>-</v>
      </c>
      <c r="P666" s="28" t="str">
        <f>Здрав!P139</f>
        <v>Не запланирован</v>
      </c>
      <c r="Q666" s="28" t="str">
        <f>Здрав!Q139</f>
        <v>№ 66-Тмнг от 31.05.2019</v>
      </c>
      <c r="R666" s="28" t="str">
        <f>Здрав!R139</f>
        <v>ДП-И(У), ДУ  (К,О,С,Г)</v>
      </c>
      <c r="S666" s="28" t="str">
        <f>Здрав!S139</f>
        <v>+</v>
      </c>
      <c r="T666" s="28" t="str">
        <f>Здрав!T139</f>
        <v>Мединское обслуживание населения</v>
      </c>
      <c r="U666" s="28" t="str">
        <f>Здрав!U139</f>
        <v>Все возрастные категории</v>
      </c>
      <c r="V666" s="28" t="str">
        <f>Здрав!V139</f>
        <v>К,О,С,Г,У</v>
      </c>
      <c r="W666" s="28" t="str">
        <f>Здрав!W139</f>
        <v>нет</v>
      </c>
    </row>
    <row r="667" spans="1:23" ht="165.75">
      <c r="A667" s="27">
        <v>640</v>
      </c>
      <c r="B667" s="28" t="str">
        <f>Здрав!B140</f>
        <v>Здравоохранение</v>
      </c>
      <c r="C667" s="28" t="str">
        <f>Здрав!C140</f>
        <v>Департамент здравоохранения Тюменской области</v>
      </c>
      <c r="D667" s="28" t="str">
        <f>Здрав!D140</f>
        <v>Тюмень</v>
      </c>
      <c r="E667" s="28" t="str">
        <f>Здрав!E140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7" s="28" t="str">
        <f>Здрав!F140</f>
        <v>ГАУЗ ТО “МКМЦ “Медицинский город”</v>
      </c>
      <c r="G667" s="28" t="str">
        <f>Здрав!G140</f>
        <v>г. Тюмень, ул. Геологоразведчиков, д. 13/3</v>
      </c>
      <c r="H667" s="28" t="str">
        <f>Здрав!H140</f>
        <v>Тамразов Расим  Ильхам оглы, 8 (3452) 270502</v>
      </c>
      <c r="I667" s="28" t="str">
        <f>Здрав!I140</f>
        <v>ГАУЗ ТО “МФ консультативно-диагностический центр” (лечебный корпус)</v>
      </c>
      <c r="J667" s="28" t="str">
        <f>Здрав!J140</f>
        <v>Часть здания</v>
      </c>
      <c r="K667" s="28" t="str">
        <f>Здрав!K140</f>
        <v>Больница/поликлиника</v>
      </c>
      <c r="L667" s="28" t="str">
        <f>Здрав!L140</f>
        <v>г. Тюмень, ул. Геологоразведчиков, д. 13/3</v>
      </c>
      <c r="M667" s="28">
        <f>Здрав!M140</f>
        <v>1967</v>
      </c>
      <c r="N667" s="28" t="str">
        <f>Здрав!N140</f>
        <v>Региональная</v>
      </c>
      <c r="O667" s="28">
        <f>Здрав!O140</f>
        <v>2008</v>
      </c>
      <c r="P667" s="28" t="str">
        <f>Здрав!P140</f>
        <v>Не запланирован</v>
      </c>
      <c r="Q667" s="28" t="str">
        <f>Здрав!Q140</f>
        <v>№12-ОЗ от 2019</v>
      </c>
      <c r="R667" s="28" t="str">
        <f>Здрав!R140</f>
        <v>ДУ</v>
      </c>
      <c r="S667" s="28" t="str">
        <f>Здрав!S140</f>
        <v>+</v>
      </c>
      <c r="T667" s="28" t="str">
        <f>Здрав!T140</f>
        <v>Оказание доврачебной, стационарной, врачебной первичной медико-санитарной помощи, медико-социальной помощи</v>
      </c>
      <c r="U667" s="28" t="str">
        <f>Здрав!U140</f>
        <v>Все возрастные категории</v>
      </c>
      <c r="V667" s="28" t="str">
        <f>Здрав!V140</f>
        <v>К,О,С,Г,У</v>
      </c>
      <c r="W667" s="28" t="str">
        <f>Здрав!W140</f>
        <v>да</v>
      </c>
    </row>
    <row r="668" spans="1:23" ht="165.75">
      <c r="A668" s="27">
        <v>641</v>
      </c>
      <c r="B668" s="28" t="str">
        <f>Здрав!B141</f>
        <v>Здравоохранение</v>
      </c>
      <c r="C668" s="28" t="str">
        <f>Здрав!C141</f>
        <v>Департамент здравоохранения Тюменской области</v>
      </c>
      <c r="D668" s="28" t="str">
        <f>Здрав!D141</f>
        <v>Тюмень</v>
      </c>
      <c r="E668" s="28" t="str">
        <f>Здрав!E141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8" s="28" t="str">
        <f>Здрав!F141</f>
        <v>ГАУЗ ТО “МКМЦ “Медицинский город”</v>
      </c>
      <c r="G668" s="28" t="str">
        <f>Здрав!G141</f>
        <v>г. Тюмень, ул. Мельникайте, д. 117</v>
      </c>
      <c r="H668" s="28" t="str">
        <f>Здрав!H141</f>
        <v>Тамразов Расим  Ильхам оглы, 8 (3452) 270502</v>
      </c>
      <c r="I668" s="28" t="str">
        <f>Здрав!I141</f>
        <v>ГАУЗ ТО “МФ консультативно-диагностический центр” (поликлиника)</v>
      </c>
      <c r="J668" s="28" t="str">
        <f>Здрав!J141</f>
        <v>Здание</v>
      </c>
      <c r="K668" s="28" t="str">
        <f>Здрав!K141</f>
        <v>Больница/поликлиника</v>
      </c>
      <c r="L668" s="28" t="str">
        <f>Здрав!L141</f>
        <v>г. Тюмень, ул. Мельникайте, д. 117</v>
      </c>
      <c r="M668" s="28">
        <f>Здрав!M141</f>
        <v>1976</v>
      </c>
      <c r="N668" s="28" t="str">
        <f>Здрав!N141</f>
        <v>Региональная</v>
      </c>
      <c r="O668" s="28">
        <f>Здрав!O141</f>
        <v>2013</v>
      </c>
      <c r="P668" s="28" t="str">
        <f>Здрав!P141</f>
        <v>Не запланирован</v>
      </c>
      <c r="Q668" s="28" t="str">
        <f>Здрав!Q141</f>
        <v>№ 1 от 31.08.2021</v>
      </c>
      <c r="R668" s="28" t="str">
        <f>Здрав!R141</f>
        <v>ДПВ</v>
      </c>
      <c r="S668" s="28" t="str">
        <f>Здрав!S141</f>
        <v>+</v>
      </c>
      <c r="T668" s="28" t="str">
        <f>Здрав!T141</f>
        <v>Оказание доврачебной, стационарной, врачебной первичной медико-санитарной помощи, медико-социальной помощи</v>
      </c>
      <c r="U668" s="28" t="str">
        <f>Здрав!U141</f>
        <v>Все возрастные категории</v>
      </c>
      <c r="V668" s="28" t="str">
        <f>Здрав!V141</f>
        <v>К,О,С,Г,У</v>
      </c>
      <c r="W668" s="28" t="str">
        <f>Здрав!W141</f>
        <v>да</v>
      </c>
    </row>
    <row r="669" spans="1:23" ht="165.75">
      <c r="A669" s="27">
        <v>642</v>
      </c>
      <c r="B669" s="28" t="str">
        <f>Здрав!B142</f>
        <v>Здравоохранение</v>
      </c>
      <c r="C669" s="28" t="str">
        <f>Здрав!C142</f>
        <v>Департамент здравоохранения Тюменской области</v>
      </c>
      <c r="D669" s="28" t="str">
        <f>Здрав!D142</f>
        <v>Тюмень</v>
      </c>
      <c r="E669" s="28" t="str">
        <f>Здрав!E142</f>
        <v>Государственное автомноное учреждение здравоохранения Тюменской области “Многопрофильный клинический медицинский центр “Медицинский город”</v>
      </c>
      <c r="F669" s="28" t="str">
        <f>Здрав!F142</f>
        <v>ГАУЗ ТО “МКМЦ “Медицинский город”</v>
      </c>
      <c r="G669" s="28" t="str">
        <f>Здрав!G142</f>
        <v>г. Тюмень, ул. Щорса, д. 9А</v>
      </c>
      <c r="H669" s="28" t="str">
        <f>Здрав!H142</f>
        <v>Тамразов Расим  Ильхам оглы, 8 (3452) 270502</v>
      </c>
      <c r="I669" s="28" t="str">
        <f>Здрав!I142</f>
        <v>ГАУЗ ТО "Областной лечебно-реабилитационный центр" Стационарное отделение</v>
      </c>
      <c r="J669" s="28" t="str">
        <f>Здрав!J142</f>
        <v>Здание</v>
      </c>
      <c r="K669" s="28" t="str">
        <f>Здрав!K142</f>
        <v>Больница/поликлиника</v>
      </c>
      <c r="L669" s="28" t="str">
        <f>Здрав!L142</f>
        <v>г. Тюмень, ул. Щорса, д. 9А</v>
      </c>
      <c r="M669" s="28">
        <f>Здрав!M142</f>
        <v>1958</v>
      </c>
      <c r="N669" s="28" t="str">
        <f>Здрав!N142</f>
        <v>Региональная</v>
      </c>
      <c r="O669" s="28">
        <f>Здрав!O142</f>
        <v>2013</v>
      </c>
      <c r="P669" s="28">
        <f>Здрав!P142</f>
        <v>2025</v>
      </c>
      <c r="Q669" s="28" t="str">
        <f>Здрав!Q142</f>
        <v>№ 1-ОЗ от  03.10.2014</v>
      </c>
      <c r="R669" s="28" t="str">
        <f>Здрав!R142</f>
        <v>ДУ</v>
      </c>
      <c r="S669" s="28" t="str">
        <f>Здрав!S142</f>
        <v>+</v>
      </c>
      <c r="T669" s="28" t="str">
        <f>Здрав!T142</f>
        <v>Оказание доврачебной, стационарной, врачебной первичной медико-санитарной помощи, медико-социальной помощи</v>
      </c>
      <c r="U669" s="28" t="str">
        <f>Здрав!U142</f>
        <v>Взрослое население</v>
      </c>
      <c r="V669" s="28" t="str">
        <f>Здрав!V142</f>
        <v>К,О,С,Г,У</v>
      </c>
      <c r="W669" s="28" t="str">
        <f>Здрав!W142</f>
        <v>да</v>
      </c>
    </row>
    <row r="670" spans="1:23" ht="140.25">
      <c r="A670" s="27">
        <v>643</v>
      </c>
      <c r="B670" s="28" t="str">
        <f>Здрав!B143</f>
        <v>Здравоохранение</v>
      </c>
      <c r="C670" s="28" t="str">
        <f>Здрав!C143</f>
        <v>Департамент здравоохранения Тюменской области</v>
      </c>
      <c r="D670" s="28" t="str">
        <f>Здрав!D143</f>
        <v>Тюмень</v>
      </c>
      <c r="E670" s="28" t="str">
        <f>Здрав!E143</f>
        <v>Государственное автомноное учреждение здравоохранения Тюменской области “Областной лечебно-реабилитационный центр”</v>
      </c>
      <c r="F670" s="28" t="str">
        <f>Здрав!F143</f>
        <v>ГАУЗ ТО “Областной лечебно-реабилитационный центр”</v>
      </c>
      <c r="G670" s="28" t="str">
        <f>Здрав!G143</f>
        <v>г. Тюмень, ул. Щорса, д. 11/2</v>
      </c>
      <c r="H670" s="28" t="str">
        <f>Здрав!H143</f>
        <v>Лебедева Джинна Ивановна, 8 (3452) 277030</v>
      </c>
      <c r="I670" s="28" t="str">
        <f>Здрав!I143</f>
        <v>ГАУЗ ТО "Областной лечебно-реабилитационный центр" (Консультативно-диагностическое отделение)</v>
      </c>
      <c r="J670" s="28" t="str">
        <f>Здрав!J143</f>
        <v>Часть здания</v>
      </c>
      <c r="K670" s="28" t="str">
        <f>Здрав!K143</f>
        <v>Больница/поликлиника</v>
      </c>
      <c r="L670" s="28" t="str">
        <f>Здрав!L143</f>
        <v>г. Тюмень, ул. Щорса, д. 11/2</v>
      </c>
      <c r="M670" s="28">
        <f>Здрав!M143</f>
        <v>1965</v>
      </c>
      <c r="N670" s="28" t="str">
        <f>Здрав!N143</f>
        <v>Региональная</v>
      </c>
      <c r="O670" s="28">
        <f>Здрав!O143</f>
        <v>2007</v>
      </c>
      <c r="P670" s="28">
        <f>Здрав!P143</f>
        <v>2025</v>
      </c>
      <c r="Q670" s="28" t="str">
        <f>Здрав!Q143</f>
        <v>№ 1-ОЗ от  03.10.2014</v>
      </c>
      <c r="R670" s="28" t="str">
        <f>Здрав!R143</f>
        <v>ДУ</v>
      </c>
      <c r="S670" s="28" t="str">
        <f>Здрав!S143</f>
        <v>+</v>
      </c>
      <c r="T670" s="28" t="str">
        <f>Здрав!T143</f>
        <v>Оказание доврачебной, стационарной, врачебной первичной медико-санитарной помощи, медико-социальной помощи</v>
      </c>
      <c r="U670" s="28" t="str">
        <f>Здрав!U143</f>
        <v>Все возрастные категории</v>
      </c>
      <c r="V670" s="28" t="str">
        <f>Здрав!V143</f>
        <v>К,О,С,Г,У</v>
      </c>
      <c r="W670" s="28" t="str">
        <f>Здрав!W143</f>
        <v>да</v>
      </c>
    </row>
    <row r="671" spans="1:23" ht="114.75">
      <c r="A671" s="27">
        <v>644</v>
      </c>
      <c r="B671" s="28" t="str">
        <f>Здрав!B144</f>
        <v>Здравоохранение</v>
      </c>
      <c r="C671" s="28" t="str">
        <f>Здрав!C144</f>
        <v>Департамент здравоохранения Тюменской области</v>
      </c>
      <c r="D671" s="28" t="str">
        <f>Здрав!D144</f>
        <v>Тюмень</v>
      </c>
      <c r="E671" s="28" t="str">
        <f>Здрав!E144</f>
        <v>Государственное автономное учреждение здравоохранения Тюменской области “Стоматологическая поликлиника”</v>
      </c>
      <c r="F671" s="28" t="str">
        <f>Здрав!F144</f>
        <v>ГАУЗ ТО “Стоматологическая поликлиника”</v>
      </c>
      <c r="G671" s="28" t="str">
        <f>Здрав!G144</f>
        <v>г. Тюмень, ул. 50 лет Октября, д. 70</v>
      </c>
      <c r="H671" s="28" t="str">
        <f>Здрав!H144</f>
        <v>Гуляева Тамара Аркадьевна, 8 3452) 56-27-81</v>
      </c>
      <c r="I671" s="28" t="str">
        <f>Здрав!I144</f>
        <v>ГАУЗ ТО "Областная стоматологическая поликлиника"</v>
      </c>
      <c r="J671" s="28" t="str">
        <f>Здрав!J144</f>
        <v>Часть здания</v>
      </c>
      <c r="K671" s="28" t="str">
        <f>Здрав!K144</f>
        <v>Больница/поликлиника</v>
      </c>
      <c r="L671" s="28" t="str">
        <f>Здрав!L144</f>
        <v>г. Тюмень, ул. Ленина, д. 9/1</v>
      </c>
      <c r="M671" s="28">
        <f>Здрав!M144</f>
        <v>1968</v>
      </c>
      <c r="N671" s="28" t="str">
        <f>Здрав!N144</f>
        <v>Региональная</v>
      </c>
      <c r="O671" s="28" t="str">
        <f>Здрав!O144</f>
        <v>-</v>
      </c>
      <c r="P671" s="28" t="str">
        <f>Здрав!P144</f>
        <v>Не запланирован</v>
      </c>
      <c r="Q671" s="28" t="str">
        <f>Здрав!Q144</f>
        <v xml:space="preserve">№ 16-ОЗ от 25.11.2020 </v>
      </c>
      <c r="R671" s="28" t="str">
        <f>Здрав!R144</f>
        <v>ДУ</v>
      </c>
      <c r="S671" s="28" t="str">
        <f>Здрав!S144</f>
        <v>+</v>
      </c>
      <c r="T671" s="28" t="str">
        <f>Здрав!T144</f>
        <v>Оказание  первичной медико-санитарной помощи</v>
      </c>
      <c r="U671" s="28" t="str">
        <f>Здрав!U144</f>
        <v>Взрослое население</v>
      </c>
      <c r="V671" s="28" t="str">
        <f>Здрав!V144</f>
        <v>К,О,С,Г,У</v>
      </c>
      <c r="W671" s="28" t="str">
        <f>Здрав!W144</f>
        <v>да</v>
      </c>
    </row>
    <row r="672" spans="1:23" ht="114.75">
      <c r="A672" s="27">
        <v>645</v>
      </c>
      <c r="B672" s="28" t="str">
        <f>Здрав!B145</f>
        <v>Здравоохранение</v>
      </c>
      <c r="C672" s="28" t="str">
        <f>Здрав!C145</f>
        <v>Департамент здравоохранения Тюменской области</v>
      </c>
      <c r="D672" s="28" t="str">
        <f>Здрав!D145</f>
        <v>Тюмень</v>
      </c>
      <c r="E672" s="28" t="str">
        <f>Здрав!E145</f>
        <v>Государственное автономное учреждение здравоохранения Тюменской области “Стоматологическая поликлиника”</v>
      </c>
      <c r="F672" s="28" t="str">
        <f>Здрав!F145</f>
        <v>ГАУЗ ТО “Стоматологическая поликлиника”</v>
      </c>
      <c r="G672" s="28" t="str">
        <f>Здрав!G145</f>
        <v>г. Тюмень, ул. 50 лет Октября, д. 70</v>
      </c>
      <c r="H672" s="28" t="str">
        <f>Здрав!H145</f>
        <v>Гуляева Тамара Аркадьевна, 8 3452) 56-27-81</v>
      </c>
      <c r="I672" s="28" t="str">
        <f>Здрав!I145</f>
        <v>ГАУЗ ТО "Областная стоматологическая поликлиника"</v>
      </c>
      <c r="J672" s="28" t="str">
        <f>Здрав!J145</f>
        <v>Часть здания</v>
      </c>
      <c r="K672" s="28" t="str">
        <f>Здрав!K145</f>
        <v>Больница/поликлиника</v>
      </c>
      <c r="L672" s="28" t="str">
        <f>Здрав!L145</f>
        <v>г. Тюмень, ул. Ватутина, д. 2А/1</v>
      </c>
      <c r="M672" s="28">
        <f>Здрав!M145</f>
        <v>1987</v>
      </c>
      <c r="N672" s="28" t="str">
        <f>Здрав!N145</f>
        <v>Региональная</v>
      </c>
      <c r="O672" s="28" t="str">
        <f>Здрав!O145</f>
        <v>-</v>
      </c>
      <c r="P672" s="28" t="str">
        <f>Здрав!P145</f>
        <v>Не запланирован</v>
      </c>
      <c r="Q672" s="28" t="str">
        <f>Здрав!Q145</f>
        <v>№ 19-ОЗ от 25.11.2020</v>
      </c>
      <c r="R672" s="28" t="str">
        <f>Здрав!R145</f>
        <v>ДУ</v>
      </c>
      <c r="S672" s="28" t="str">
        <f>Здрав!S145</f>
        <v>+</v>
      </c>
      <c r="T672" s="28" t="str">
        <f>Здрав!T145</f>
        <v>Оказание  первичной медико-санитарной помощи</v>
      </c>
      <c r="U672" s="28" t="str">
        <f>Здрав!U145</f>
        <v>Взрослое население</v>
      </c>
      <c r="V672" s="28" t="str">
        <f>Здрав!V145</f>
        <v>К,О,С,Г,У</v>
      </c>
      <c r="W672" s="28" t="str">
        <f>Здрав!W145</f>
        <v>да</v>
      </c>
    </row>
    <row r="673" spans="1:23" ht="114.75">
      <c r="A673" s="27">
        <v>646</v>
      </c>
      <c r="B673" s="28" t="str">
        <f>Здрав!B146</f>
        <v>Здравоохранение</v>
      </c>
      <c r="C673" s="28" t="str">
        <f>Здрав!C146</f>
        <v>Департамент здравоохранения Тюменской области</v>
      </c>
      <c r="D673" s="28" t="str">
        <f>Здрав!D146</f>
        <v>Тюмень</v>
      </c>
      <c r="E673" s="28" t="str">
        <f>Здрав!E146</f>
        <v>Государственное автономное учреждение здравоохранения Тюменской области “Стоматологическая поликлиника”</v>
      </c>
      <c r="F673" s="28" t="str">
        <f>Здрав!F146</f>
        <v>ГАУЗ ТО “Стоматологическая поликлиника”</v>
      </c>
      <c r="G673" s="28" t="str">
        <f>Здрав!G146</f>
        <v>г. Тюмень, ул. 50 лет Октября, д. 70</v>
      </c>
      <c r="H673" s="28" t="str">
        <f>Здрав!H146</f>
        <v>Гуляева Тамара Аркадьевна, 8 3452) 56-27-81</v>
      </c>
      <c r="I673" s="28" t="str">
        <f>Здрав!I146</f>
        <v>ГАУЗ ТО "Областная стоматологическая поликлиника"</v>
      </c>
      <c r="J673" s="28" t="str">
        <f>Здрав!J146</f>
        <v>Часть здания</v>
      </c>
      <c r="K673" s="28" t="str">
        <f>Здрав!K146</f>
        <v>Больница/поликлиника</v>
      </c>
      <c r="L673" s="28" t="str">
        <f>Здрав!L146</f>
        <v>г. Тюмень, ул. Республики, д. 157</v>
      </c>
      <c r="M673" s="28">
        <f>Здрав!M146</f>
        <v>1964</v>
      </c>
      <c r="N673" s="28" t="str">
        <f>Здрав!N146</f>
        <v>Региональная</v>
      </c>
      <c r="O673" s="28" t="str">
        <f>Здрав!O146</f>
        <v>-</v>
      </c>
      <c r="P673" s="28" t="str">
        <f>Здрав!P146</f>
        <v>Не запланирован</v>
      </c>
      <c r="Q673" s="28" t="str">
        <f>Здрав!Q146</f>
        <v xml:space="preserve">№ 18-оз от 25.11.2020 </v>
      </c>
      <c r="R673" s="28" t="str">
        <f>Здрав!R146</f>
        <v>ДУ</v>
      </c>
      <c r="S673" s="28" t="str">
        <f>Здрав!S146</f>
        <v>+</v>
      </c>
      <c r="T673" s="28" t="str">
        <f>Здрав!T146</f>
        <v>Оказание  первичной медико-санитарной помощи</v>
      </c>
      <c r="U673" s="28" t="str">
        <f>Здрав!U146</f>
        <v>Взрослое население</v>
      </c>
      <c r="V673" s="28" t="str">
        <f>Здрав!V146</f>
        <v>К,О,С,Г,У</v>
      </c>
      <c r="W673" s="28" t="str">
        <f>Здрав!W146</f>
        <v>да</v>
      </c>
    </row>
    <row r="674" spans="1:23" ht="114.75">
      <c r="A674" s="27">
        <v>647</v>
      </c>
      <c r="B674" s="28" t="str">
        <f>Здрав!B147</f>
        <v>Здравоохранение</v>
      </c>
      <c r="C674" s="28" t="str">
        <f>Здрав!C147</f>
        <v>Департамент здравоохранения Тюменской области</v>
      </c>
      <c r="D674" s="28" t="str">
        <f>Здрав!D147</f>
        <v>Тюмень</v>
      </c>
      <c r="E674" s="28" t="str">
        <f>Здрав!E147</f>
        <v>Государственное автономное учреждение здравоохранения Тюменской области “Стоматологическая поликлиника”</v>
      </c>
      <c r="F674" s="28" t="str">
        <f>Здрав!F147</f>
        <v>ГАУЗ ТО “Стоматологическая поликлиника”</v>
      </c>
      <c r="G674" s="28" t="str">
        <f>Здрав!G147</f>
        <v>г. Тюмень, ул. 50 лет Октября, д. 70</v>
      </c>
      <c r="H674" s="28" t="str">
        <f>Здрав!H147</f>
        <v>Гуляева Тамара Аркадьевна, 8 3452) 56-27-81</v>
      </c>
      <c r="I674" s="28" t="str">
        <f>Здрав!I147</f>
        <v>ГАУЗ ТО "Областная стоматологическая поликлиника"</v>
      </c>
      <c r="J674" s="28" t="str">
        <f>Здрав!J147</f>
        <v>Здание</v>
      </c>
      <c r="K674" s="28" t="str">
        <f>Здрав!K147</f>
        <v>Больница/поликлиника</v>
      </c>
      <c r="L674" s="28" t="str">
        <f>Здрав!L147</f>
        <v>г. Тюмень, ул. Ленина, д. 49</v>
      </c>
      <c r="M674" s="28">
        <f>Здрав!M147</f>
        <v>1952</v>
      </c>
      <c r="N674" s="28" t="str">
        <f>Здрав!N147</f>
        <v>Региональная</v>
      </c>
      <c r="O674" s="28" t="str">
        <f>Здрав!O147</f>
        <v>-</v>
      </c>
      <c r="P674" s="28" t="str">
        <f>Здрав!P147</f>
        <v>Не запланирован</v>
      </c>
      <c r="Q674" s="28" t="str">
        <f>Здрав!Q147</f>
        <v>№ 17-ОЗ от 25.11.2020</v>
      </c>
      <c r="R674" s="28" t="str">
        <f>Здрав!R147</f>
        <v>ДУ</v>
      </c>
      <c r="S674" s="28" t="str">
        <f>Здрав!S147</f>
        <v>+</v>
      </c>
      <c r="T674" s="28" t="str">
        <f>Здрав!T147</f>
        <v>Оказание  первичной медико-санитарной помощи</v>
      </c>
      <c r="U674" s="28" t="str">
        <f>Здрав!U147</f>
        <v>Взрослое население</v>
      </c>
      <c r="V674" s="28" t="str">
        <f>Здрав!V147</f>
        <v>К,О,С,Г,У</v>
      </c>
      <c r="W674" s="28" t="str">
        <f>Здрав!W147</f>
        <v>да</v>
      </c>
    </row>
    <row r="675" spans="1:23" ht="127.5">
      <c r="A675" s="27">
        <v>648</v>
      </c>
      <c r="B675" s="28" t="str">
        <f>Здрав!B148</f>
        <v>Здравоохранение</v>
      </c>
      <c r="C675" s="28" t="str">
        <f>Здрав!C148</f>
        <v>Департамент здравоохранения Тюменской области</v>
      </c>
      <c r="D675" s="28" t="str">
        <f>Здрав!D148</f>
        <v>Тюмень</v>
      </c>
      <c r="E675" s="28" t="str">
        <f>Здрав!E148</f>
        <v>Государственное бюджетное учреждение здравоохранения Тюменской области Тюменской области “Госпиталь для ветеранов войн”</v>
      </c>
      <c r="F675" s="28" t="str">
        <f>Здрав!F148</f>
        <v>ГБУЗ ТО “Госпиталь для ветеранов войн”</v>
      </c>
      <c r="G675" s="28" t="str">
        <f>Здрав!G148</f>
        <v>г. Тюмень, ул. Володарского, д. 47/1</v>
      </c>
      <c r="H675" s="28" t="str">
        <f>Здрав!H148</f>
        <v>Путина Наталия Валерьевна,
8 (3452) 464442</v>
      </c>
      <c r="I675" s="28" t="str">
        <f>Здрав!I148</f>
        <v>ГБУЗ ТО “Госпиталь для ветеранов войн” (поликлиника)</v>
      </c>
      <c r="J675" s="28" t="str">
        <f>Здрав!J148</f>
        <v>Часть здания</v>
      </c>
      <c r="K675" s="28" t="str">
        <f>Здрав!K148</f>
        <v>Больница/поликлиника</v>
      </c>
      <c r="L675" s="28" t="str">
        <f>Здрав!L148</f>
        <v>г. Тюмень, ул. Володарского, д. 47/1</v>
      </c>
      <c r="M675" s="28">
        <f>Здрав!M148</f>
        <v>1961</v>
      </c>
      <c r="N675" s="28" t="str">
        <f>Здрав!N148</f>
        <v>Региональная</v>
      </c>
      <c r="O675" s="28">
        <f>Здрав!O148</f>
        <v>2005</v>
      </c>
      <c r="P675" s="28" t="str">
        <f>Здрав!P148</f>
        <v>Не запланирован</v>
      </c>
      <c r="Q675" s="28" t="str">
        <f>Здрав!Q148</f>
        <v>№ 1 18.04.2013</v>
      </c>
      <c r="R675" s="28" t="str">
        <f>Здрав!R148</f>
        <v>ДП-И</v>
      </c>
      <c r="S675" s="28" t="str">
        <f>Здрав!S148</f>
        <v>+</v>
      </c>
      <c r="T675" s="28" t="str">
        <f>Здрав!T148</f>
        <v>Первичная доврачебная, первичная врачебная, первичная специализированная; паллиативная помощь</v>
      </c>
      <c r="U675" s="28" t="str">
        <f>Здрав!U148</f>
        <v>Взрослое население</v>
      </c>
      <c r="V675" s="28" t="str">
        <f>Здрав!V148</f>
        <v>К,О,С,Г,У</v>
      </c>
      <c r="W675" s="28" t="str">
        <f>Здрав!W148</f>
        <v>да</v>
      </c>
    </row>
    <row r="676" spans="1:23" ht="153">
      <c r="A676" s="27">
        <v>649</v>
      </c>
      <c r="B676" s="28" t="str">
        <f>Здрав!B149</f>
        <v>Здравоохранение</v>
      </c>
      <c r="C676" s="28" t="str">
        <f>Здрав!C149</f>
        <v>Департамент здравоохранения Тюменской области</v>
      </c>
      <c r="D676" s="28" t="str">
        <f>Здрав!D149</f>
        <v>Тюмень</v>
      </c>
      <c r="E676" s="28" t="str">
        <f>Здрав!E149</f>
        <v>Государственное автономное учреждение здравоохранения Тюменской области “Детский психоневрологический лечебно-реабилитационный центр “Надежда”</v>
      </c>
      <c r="F676" s="28" t="str">
        <f>Здрав!F149</f>
        <v>ГАУЗ ТО “Детский ПН ЛРЦ “Надежда”</v>
      </c>
      <c r="G676" s="28" t="str">
        <f>Здрав!G149</f>
        <v>г. Тюмень, ул. Хохрякова, д. 80</v>
      </c>
      <c r="H676" s="28" t="str">
        <f>Здрав!H149</f>
        <v>Змановская Вера Анатольевна, 8 (3452) 257295</v>
      </c>
      <c r="I676" s="28" t="str">
        <f>Здрав!I149</f>
        <v>ГАУЗ ТО “Детский ПН ЛРЦ “Надежда” (лечебный корпус №3)</v>
      </c>
      <c r="J676" s="28" t="str">
        <f>Здрав!J149</f>
        <v>Здание</v>
      </c>
      <c r="K676" s="28" t="str">
        <f>Здрав!K149</f>
        <v>Больница/поликлиника</v>
      </c>
      <c r="L676" s="28" t="str">
        <f>Здрав!L149</f>
        <v>г. Тюмень, ул. Славянская, д. 1, корп.3</v>
      </c>
      <c r="M676" s="28">
        <f>Здрав!M149</f>
        <v>1980</v>
      </c>
      <c r="N676" s="28" t="str">
        <f>Здрав!N149</f>
        <v>Региональная</v>
      </c>
      <c r="O676" s="28">
        <f>Здрав!O149</f>
        <v>2007</v>
      </c>
      <c r="P676" s="28" t="str">
        <f>Здрав!P149</f>
        <v>Не запланирован</v>
      </c>
      <c r="Q676" s="28" t="str">
        <f>Здрав!Q149</f>
        <v>№ 1 от 26.08.2021</v>
      </c>
      <c r="R676" s="28" t="str">
        <f>Здрав!R149</f>
        <v>ДУ</v>
      </c>
      <c r="S676" s="28" t="str">
        <f>Здрав!S149</f>
        <v>+</v>
      </c>
      <c r="T676" s="28" t="str">
        <f>Здрав!T149</f>
        <v>Оказание специализированной медицинской помощи в стационарных условиях</v>
      </c>
      <c r="U676" s="28" t="str">
        <f>Здрав!U149</f>
        <v>Дети до 18 лет</v>
      </c>
      <c r="V676" s="28" t="str">
        <f>Здрав!V149</f>
        <v>К,О,С,Г,У</v>
      </c>
      <c r="W676" s="28" t="str">
        <f>Здрав!W149</f>
        <v>да</v>
      </c>
    </row>
    <row r="677" spans="1:23" ht="153">
      <c r="A677" s="27">
        <v>650</v>
      </c>
      <c r="B677" s="28" t="str">
        <f>Здрав!B150</f>
        <v>Здравоохранение</v>
      </c>
      <c r="C677" s="28" t="str">
        <f>Здрав!C150</f>
        <v>Департамент здравоохранения Тюменской области</v>
      </c>
      <c r="D677" s="28" t="str">
        <f>Здрав!D150</f>
        <v>Тюмень</v>
      </c>
      <c r="E677" s="28" t="str">
        <f>Здрав!E150</f>
        <v>Государственное автономное учреждение здравоохранения Тюменской области “Детский психоневрологический лечебно-реабилитационный центр “Надежда”</v>
      </c>
      <c r="F677" s="28" t="str">
        <f>Здрав!F150</f>
        <v>ГАУЗ ТО “Детский ПН ЛРЦ “Надежда”</v>
      </c>
      <c r="G677" s="28" t="str">
        <f>Здрав!G150</f>
        <v>г. Тюмень, ул. Хохрякова, д. 80</v>
      </c>
      <c r="H677" s="28" t="str">
        <f>Здрав!H150</f>
        <v>Змановская Вера Анатольевна, 8 (3452) 257295</v>
      </c>
      <c r="I677" s="28" t="str">
        <f>Здрав!I150</f>
        <v>ГАУЗ ТО “Детский ПН ЛРЦ “Надежда” (лечебный корпус №4)</v>
      </c>
      <c r="J677" s="28" t="str">
        <f>Здрав!J150</f>
        <v>Здание</v>
      </c>
      <c r="K677" s="28" t="str">
        <f>Здрав!K150</f>
        <v>Больница/поликлиника</v>
      </c>
      <c r="L677" s="28" t="str">
        <f>Здрав!L150</f>
        <v>г. Тюмень, ул. Славянская, д. 1, корп.4</v>
      </c>
      <c r="M677" s="28">
        <f>Здрав!M150</f>
        <v>1981</v>
      </c>
      <c r="N677" s="28" t="str">
        <f>Здрав!N150</f>
        <v>Региональная</v>
      </c>
      <c r="O677" s="28">
        <f>Здрав!O150</f>
        <v>2006</v>
      </c>
      <c r="P677" s="28">
        <f>Здрав!P150</f>
        <v>2021</v>
      </c>
      <c r="Q677" s="28" t="str">
        <f>Здрав!Q150</f>
        <v>№ 2 от 26.08.2021</v>
      </c>
      <c r="R677" s="28" t="str">
        <f>Здрав!R150</f>
        <v>ДП-В</v>
      </c>
      <c r="S677" s="28" t="str">
        <f>Здрав!S150</f>
        <v>+</v>
      </c>
      <c r="T677" s="28" t="str">
        <f>Здрав!T150</f>
        <v>Оказание специализированной медицинской помощи в стационарных и амбулаторных условиях</v>
      </c>
      <c r="U677" s="28" t="str">
        <f>Здрав!U150</f>
        <v>Деьт до 18 лет</v>
      </c>
      <c r="V677" s="28" t="str">
        <f>Здрав!V150</f>
        <v>К,О,С,Г,У</v>
      </c>
      <c r="W677" s="28" t="str">
        <f>Здрав!W150</f>
        <v>да</v>
      </c>
    </row>
    <row r="678" spans="1:23" ht="153">
      <c r="A678" s="27">
        <v>651</v>
      </c>
      <c r="B678" s="28" t="str">
        <f>Здрав!B151</f>
        <v>Здравоохранение</v>
      </c>
      <c r="C678" s="28" t="str">
        <f>Здрав!C151</f>
        <v>Департамент здравоохранения Тюменской области</v>
      </c>
      <c r="D678" s="28" t="str">
        <f>Здрав!D151</f>
        <v>Тюмень</v>
      </c>
      <c r="E678" s="28" t="str">
        <f>Здрав!E151</f>
        <v>Государственное автономное учреждение здравоохранения Тюменской области “Детский психоневрологический лечебно-реабилитационный центр “Надежда”</v>
      </c>
      <c r="F678" s="28" t="str">
        <f>Здрав!F151</f>
        <v>ГАУЗ ТО “Детский ПН ЛРЦ “Надежда”</v>
      </c>
      <c r="G678" s="28" t="str">
        <f>Здрав!G151</f>
        <v>г. Тюмень, ул. Хохрякова, д. 80</v>
      </c>
      <c r="H678" s="28" t="str">
        <f>Здрав!H151</f>
        <v>Змановская Вера Анатольевна, 8 (3452) 257295</v>
      </c>
      <c r="I678" s="28" t="str">
        <f>Здрав!I151</f>
        <v>ГАУЗ ТО “Детский ПН ЛРЦ “Надежда” (лечебный корпус №5)</v>
      </c>
      <c r="J678" s="28" t="str">
        <f>Здрав!J151</f>
        <v>Здание</v>
      </c>
      <c r="K678" s="28" t="str">
        <f>Здрав!K151</f>
        <v>Больница/поликлиника</v>
      </c>
      <c r="L678" s="28" t="str">
        <f>Здрав!L151</f>
        <v>г. Тюмень, ул. Славянская, д. 1, корп.5</v>
      </c>
      <c r="M678" s="28">
        <f>Здрав!M151</f>
        <v>1963</v>
      </c>
      <c r="N678" s="28" t="str">
        <f>Здрав!N151</f>
        <v>Региональная</v>
      </c>
      <c r="O678" s="28">
        <f>Здрав!O151</f>
        <v>2009</v>
      </c>
      <c r="P678" s="28" t="str">
        <f>Здрав!P151</f>
        <v>Не запланирован</v>
      </c>
      <c r="Q678" s="28" t="str">
        <f>Здрав!Q151</f>
        <v>№ 4 от 26.08.2021</v>
      </c>
      <c r="R678" s="28" t="str">
        <f>Здрав!R151</f>
        <v>ДУ</v>
      </c>
      <c r="S678" s="28" t="str">
        <f>Здрав!S151</f>
        <v>+</v>
      </c>
      <c r="T678" s="28" t="str">
        <f>Здрав!T151</f>
        <v>Оказание специализированной медицинской помощи в стационарных условиях</v>
      </c>
      <c r="U678" s="28" t="str">
        <f>Здрав!U151</f>
        <v>Дети до 18 лет</v>
      </c>
      <c r="V678" s="28" t="str">
        <f>Здрав!V151</f>
        <v>К,О,С,Г,У</v>
      </c>
      <c r="W678" s="28" t="str">
        <f>Здрав!W151</f>
        <v>да</v>
      </c>
    </row>
    <row r="679" spans="1:23" ht="153">
      <c r="A679" s="27">
        <v>652</v>
      </c>
      <c r="B679" s="28" t="str">
        <f>Здрав!B152</f>
        <v>Здравоохранение</v>
      </c>
      <c r="C679" s="28" t="str">
        <f>Здрав!C152</f>
        <v>Департамент здравоохранения Тюменской области</v>
      </c>
      <c r="D679" s="28" t="str">
        <f>Здрав!D152</f>
        <v>Тюмень</v>
      </c>
      <c r="E679" s="28" t="str">
        <f>Здрав!E152</f>
        <v>Государственное автономное учреждение здравоохранения Тюменской области “Детский психоневрологический лечебно-реабилитационный центр “Надежда”</v>
      </c>
      <c r="F679" s="28" t="str">
        <f>Здрав!F152</f>
        <v>ГАУЗ ТО “Детский ПН ЛРЦ “Надежда”</v>
      </c>
      <c r="G679" s="28" t="str">
        <f>Здрав!G152</f>
        <v>г. Тюмень, ул. Хохрякова, д. 80</v>
      </c>
      <c r="H679" s="28" t="str">
        <f>Здрав!H152</f>
        <v>Змановская Вера Анатольевна, 8 (3452) 257295</v>
      </c>
      <c r="I679" s="28" t="str">
        <f>Здрав!I152</f>
        <v>ГАУЗ ТО “Детский ПН ЛРЦ “Надежда” (лечебный корпус №6)</v>
      </c>
      <c r="J679" s="28" t="str">
        <f>Здрав!J152</f>
        <v>Здание</v>
      </c>
      <c r="K679" s="28" t="str">
        <f>Здрав!K152</f>
        <v>Больница/поликлиника</v>
      </c>
      <c r="L679" s="28" t="str">
        <f>Здрав!L152</f>
        <v>г. Тюмень, ул. Славянская, д. 1, корп.6</v>
      </c>
      <c r="M679" s="28">
        <f>Здрав!M152</f>
        <v>1982</v>
      </c>
      <c r="N679" s="28" t="str">
        <f>Здрав!N152</f>
        <v>Региональная</v>
      </c>
      <c r="O679" s="28">
        <f>Здрав!O152</f>
        <v>2008</v>
      </c>
      <c r="P679" s="28" t="str">
        <f>Здрав!P152</f>
        <v>Не запланирован</v>
      </c>
      <c r="Q679" s="28" t="str">
        <f>Здрав!Q152</f>
        <v>№ 3 от 26.08.2021</v>
      </c>
      <c r="R679" s="28" t="str">
        <f>Здрав!R152</f>
        <v>ДУ</v>
      </c>
      <c r="S679" s="28" t="str">
        <f>Здрав!S152</f>
        <v>+</v>
      </c>
      <c r="T679" s="28" t="str">
        <f>Здрав!T152</f>
        <v>Обучение пациентов по программе общеобразовательной школы</v>
      </c>
      <c r="U679" s="28" t="str">
        <f>Здрав!U152</f>
        <v>Дети до 18 лет</v>
      </c>
      <c r="V679" s="28" t="str">
        <f>Здрав!V152</f>
        <v>К,О,С,Г,У</v>
      </c>
      <c r="W679" s="28" t="str">
        <f>Здрав!W152</f>
        <v>да</v>
      </c>
    </row>
    <row r="680" spans="1:23" ht="153">
      <c r="A680" s="27">
        <v>653</v>
      </c>
      <c r="B680" s="28" t="str">
        <f>Здрав!B153</f>
        <v>Здравоохранение</v>
      </c>
      <c r="C680" s="28" t="str">
        <f>Здрав!C153</f>
        <v>Департамент здравоохранения Тюменской области</v>
      </c>
      <c r="D680" s="28" t="str">
        <f>Здрав!D153</f>
        <v>Тюмень</v>
      </c>
      <c r="E680" s="28" t="str">
        <f>Здрав!E153</f>
        <v>Государственное бюджетное учреждение здравоохранения Тюменской области Тюменской области “Областная инфекционная клиническая больница”</v>
      </c>
      <c r="F680" s="28" t="str">
        <f>Здрав!F153</f>
        <v>ГБУЗ ТО “Областная инфекционная клиническая больница”</v>
      </c>
      <c r="G680" s="28" t="str">
        <f>Здрав!G153</f>
        <v>г. Тюмень, ул. Комсомольская, д. 54А</v>
      </c>
      <c r="H680" s="28" t="str">
        <f>Здрав!H153</f>
        <v>Баширов Марат Иванович, 8 (3452) 508253</v>
      </c>
      <c r="I680" s="28" t="str">
        <f>Здрав!I153</f>
        <v>ГБУЗ ТО “Областная инфекционная клиническая больница” (лечебный корпус №1)</v>
      </c>
      <c r="J680" s="28" t="str">
        <f>Здрав!J153</f>
        <v>Здание</v>
      </c>
      <c r="K680" s="28" t="str">
        <f>Здрав!K153</f>
        <v>Больница/поликлиника</v>
      </c>
      <c r="L680" s="28" t="str">
        <f>Здрав!L153</f>
        <v>г. Тюмень, ул. Комсомольская, д. 54А</v>
      </c>
      <c r="M680" s="28">
        <f>Здрав!M153</f>
        <v>1965</v>
      </c>
      <c r="N680" s="28" t="str">
        <f>Здрав!N153</f>
        <v>Региональная</v>
      </c>
      <c r="O680" s="28">
        <f>Здрав!O153</f>
        <v>2016</v>
      </c>
      <c r="P680" s="28">
        <f>Здрав!P153</f>
        <v>2023</v>
      </c>
      <c r="Q680" s="28" t="str">
        <f>Здрав!Q153</f>
        <v>№ 5 от 09.01.2020</v>
      </c>
      <c r="R680" s="28" t="str">
        <f>Здрав!R153</f>
        <v>ДУ</v>
      </c>
      <c r="S680" s="28" t="str">
        <f>Здрав!S153</f>
        <v>+</v>
      </c>
      <c r="T680" s="28" t="str">
        <f>Здрав!T153</f>
        <v>Оказание доврачебной, стационарной, врачебной первичной медико-санитарной помощи, медико-социальной помощи</v>
      </c>
      <c r="U680" s="28" t="str">
        <f>Здрав!U153</f>
        <v>Все возрастные категории</v>
      </c>
      <c r="V680" s="28" t="str">
        <f>Здрав!V153</f>
        <v>К,О,С,Г,У</v>
      </c>
      <c r="W680" s="28" t="str">
        <f>Здрав!W153</f>
        <v>да</v>
      </c>
    </row>
    <row r="681" spans="1:23" ht="140.25">
      <c r="A681" s="27">
        <v>654</v>
      </c>
      <c r="B681" s="28" t="str">
        <f>Здрав!B154</f>
        <v>Здравоохранение</v>
      </c>
      <c r="C681" s="28" t="str">
        <f>Здрав!C154</f>
        <v>Департамент здравоохранения Тюменской области</v>
      </c>
      <c r="D681" s="28" t="str">
        <f>Здрав!D154</f>
        <v>Тюмень</v>
      </c>
      <c r="E681" s="28" t="str">
        <f>Здрав!E154</f>
        <v>Государственное бюджетное учреждение здравоохранения Тюменской области Тюменской области “Областная клиническая больница № 1”</v>
      </c>
      <c r="F681" s="28" t="str">
        <f>Здрав!F154</f>
        <v>ГБУЗ ТО “ОКБ № 1”</v>
      </c>
      <c r="G681" s="28" t="str">
        <f>Здрав!G154</f>
        <v>г. Тюмень, ул. Котовского, д. 55</v>
      </c>
      <c r="H681" s="28" t="str">
        <f>Здрав!H154</f>
        <v>Ярцев Сергей Евгеньевич, 8 (3452) 287400, 201307</v>
      </c>
      <c r="I681" s="28" t="str">
        <f>Здрав!I154</f>
        <v>ГБУЗ ТО “Тюменская ОКБ № 1” (Хирургический корпус)</v>
      </c>
      <c r="J681" s="28" t="str">
        <f>Здрав!J154</f>
        <v>Здание</v>
      </c>
      <c r="K681" s="28" t="str">
        <f>Здрав!K154</f>
        <v>Больница/поликлиника</v>
      </c>
      <c r="L681" s="28" t="str">
        <f>Здрав!L154</f>
        <v>г. Тюмень, ул. Котовского, д. 55, корп. 1</v>
      </c>
      <c r="M681" s="28">
        <f>Здрав!M154</f>
        <v>1982</v>
      </c>
      <c r="N681" s="28" t="str">
        <f>Здрав!N154</f>
        <v>Региональная</v>
      </c>
      <c r="O681" s="28">
        <f>Здрав!O154</f>
        <v>2010</v>
      </c>
      <c r="P681" s="28" t="str">
        <f>Здрав!P154</f>
        <v>До 2030</v>
      </c>
      <c r="Q681" s="28" t="str">
        <f>Здрав!Q154</f>
        <v>№ 32-Тмнг от 30.03.2018</v>
      </c>
      <c r="R681" s="28" t="str">
        <f>Здрав!R154</f>
        <v>ДУ</v>
      </c>
      <c r="S681" s="28" t="str">
        <f>Здрав!S154</f>
        <v>+</v>
      </c>
      <c r="T681" s="28" t="str">
        <f>Здрав!T154</f>
        <v>Оказание доврачебной, стационарной, врачебной первичной медико-санитарной помощи, медико-социальной помощи</v>
      </c>
      <c r="U681" s="28" t="str">
        <f>Здрав!U154</f>
        <v>Все возрастные категории</v>
      </c>
      <c r="V681" s="28" t="str">
        <f>Здрав!V154</f>
        <v>К,О,С,Г,У</v>
      </c>
      <c r="W681" s="28" t="str">
        <f>Здрав!W154</f>
        <v>да</v>
      </c>
    </row>
    <row r="682" spans="1:23" ht="140.25">
      <c r="A682" s="27">
        <v>655</v>
      </c>
      <c r="B682" s="28" t="str">
        <f>Здрав!B155</f>
        <v>Здравоохранение</v>
      </c>
      <c r="C682" s="28" t="str">
        <f>Здрав!C155</f>
        <v>Департамент здравоохранения Тюменской области</v>
      </c>
      <c r="D682" s="28" t="str">
        <f>Здрав!D155</f>
        <v>Тюмень</v>
      </c>
      <c r="E682" s="28" t="str">
        <f>Здрав!E155</f>
        <v>Государственное бюджетное учреждение здравоохранения Тюменской области Тюменской области “Областная клиническая больница № 1”</v>
      </c>
      <c r="F682" s="28" t="str">
        <f>Здрав!F155</f>
        <v>ГБУЗ ТО “ОКБ № 1”</v>
      </c>
      <c r="G682" s="28" t="str">
        <f>Здрав!G155</f>
        <v>г. Тюмень, ул. Котовского, д. 55</v>
      </c>
      <c r="H682" s="28" t="str">
        <f>Здрав!H155</f>
        <v>Ярцев Сергей Евгеньевич, 8 (3452) 287400, 201307</v>
      </c>
      <c r="I682" s="28" t="str">
        <f>Здрав!I155</f>
        <v>ГБУЗ ТО “Тюменская ОКБ № 1” (Терапевтический корпус)</v>
      </c>
      <c r="J682" s="28" t="str">
        <f>Здрав!J155</f>
        <v>Здание</v>
      </c>
      <c r="K682" s="28" t="str">
        <f>Здрав!K155</f>
        <v>Больница/поликлиника</v>
      </c>
      <c r="L682" s="28" t="str">
        <f>Здрав!L155</f>
        <v>г. Тюмень, ул. Котовского, д. 55, корп. 3</v>
      </c>
      <c r="M682" s="28">
        <f>Здрав!M155</f>
        <v>1962</v>
      </c>
      <c r="N682" s="28" t="str">
        <f>Здрав!N155</f>
        <v>Региональная</v>
      </c>
      <c r="O682" s="28">
        <f>Здрав!O155</f>
        <v>2012</v>
      </c>
      <c r="P682" s="28" t="str">
        <f>Здрав!P155</f>
        <v>До 2030</v>
      </c>
      <c r="Q682" s="28" t="str">
        <f>Здрав!Q155</f>
        <v>№ 33-Тмнг от 30.03.2018</v>
      </c>
      <c r="R682" s="28" t="str">
        <f>Здрав!R155</f>
        <v>ДУ</v>
      </c>
      <c r="S682" s="28" t="str">
        <f>Здрав!S155</f>
        <v>+</v>
      </c>
      <c r="T682" s="28" t="str">
        <f>Здрав!T155</f>
        <v>Оказание доврачебной, стационарной, врачебной первичной медико-санитарной помощи, медико-социальной помощи</v>
      </c>
      <c r="U682" s="28" t="str">
        <f>Здрав!U155</f>
        <v>Все возрастные категории</v>
      </c>
      <c r="V682" s="28" t="str">
        <f>Здрав!V155</f>
        <v>К,О,С,Г,У</v>
      </c>
      <c r="W682" s="28" t="str">
        <f>Здрав!W155</f>
        <v>да</v>
      </c>
    </row>
    <row r="683" spans="1:23" ht="140.25">
      <c r="A683" s="27">
        <v>656</v>
      </c>
      <c r="B683" s="28" t="str">
        <f>Здрав!B156</f>
        <v>Здравоохранение</v>
      </c>
      <c r="C683" s="28" t="str">
        <f>Здрав!C156</f>
        <v>Департамент здравоохранения Тюменской области</v>
      </c>
      <c r="D683" s="28" t="str">
        <f>Здрав!D156</f>
        <v>Тюмень</v>
      </c>
      <c r="E683" s="28" t="str">
        <f>Здрав!E156</f>
        <v>Государственное бюджетное учреждение здравоохранения Тюменской области Тюменской области “Областная клиническая больница № 1”</v>
      </c>
      <c r="F683" s="28" t="str">
        <f>Здрав!F156</f>
        <v>ГБУЗ ТО “ОКБ № 1”</v>
      </c>
      <c r="G683" s="28" t="str">
        <f>Здрав!G156</f>
        <v>г. Тюмень, ул. Котовского, д. 55</v>
      </c>
      <c r="H683" s="28" t="str">
        <f>Здрав!H156</f>
        <v>Ярцев Сергей Евгеньевич, 8 (3452) 287400, 201307</v>
      </c>
      <c r="I683" s="28" t="str">
        <f>Здрав!I156</f>
        <v>ГБУЗ ТО “Тюменская ОКБ № 1” (Центр охраны здоровья детей)</v>
      </c>
      <c r="J683" s="28" t="str">
        <f>Здрав!J156</f>
        <v>Здание</v>
      </c>
      <c r="K683" s="28" t="str">
        <f>Здрав!K156</f>
        <v>Больница/поликлиника</v>
      </c>
      <c r="L683" s="28" t="str">
        <f>Здрав!L156</f>
        <v>г. Тюмень, ул. Котовского, д. 55, корп. 4</v>
      </c>
      <c r="M683" s="28">
        <f>Здрав!M156</f>
        <v>1962</v>
      </c>
      <c r="N683" s="28" t="str">
        <f>Здрав!N156</f>
        <v>Региональная</v>
      </c>
      <c r="O683" s="28">
        <f>Здрав!O156</f>
        <v>2012</v>
      </c>
      <c r="P683" s="28" t="str">
        <f>Здрав!P156</f>
        <v>До 2030</v>
      </c>
      <c r="Q683" s="28" t="str">
        <f>Здрав!Q156</f>
        <v>№ 34-Тмнг от 30.03.2018</v>
      </c>
      <c r="R683" s="28" t="str">
        <f>Здрав!R156</f>
        <v>ДУ</v>
      </c>
      <c r="S683" s="28" t="str">
        <f>Здрав!S156</f>
        <v>+</v>
      </c>
      <c r="T683" s="28" t="str">
        <f>Здрав!T156</f>
        <v>Оказание доврачебной, стационарной, врачебной первичной медико-санитарной помощи, медико-социальной помощи</v>
      </c>
      <c r="U683" s="28" t="str">
        <f>Здрав!U156</f>
        <v>Все возрастные категории</v>
      </c>
      <c r="V683" s="28" t="str">
        <f>Здрав!V156</f>
        <v>К,О,С,Г,У</v>
      </c>
      <c r="W683" s="28" t="str">
        <f>Здрав!W156</f>
        <v>да</v>
      </c>
    </row>
    <row r="684" spans="1:23" ht="140.25">
      <c r="A684" s="27">
        <v>657</v>
      </c>
      <c r="B684" s="28" t="str">
        <f>Здрав!B157</f>
        <v>Здравоохранение</v>
      </c>
      <c r="C684" s="28" t="str">
        <f>Здрав!C157</f>
        <v>Департамент здравоохранения Тюменской области</v>
      </c>
      <c r="D684" s="28" t="str">
        <f>Здрав!D157</f>
        <v>Тюмень</v>
      </c>
      <c r="E684" s="28" t="str">
        <f>Здрав!E157</f>
        <v>Государственное бюджетное учреждение здравоохранения Тюменской области Тюменской области “Областная клиническая больница № 1”</v>
      </c>
      <c r="F684" s="28" t="str">
        <f>Здрав!F157</f>
        <v>ГБУЗ ТО “ОКБ № 1”</v>
      </c>
      <c r="G684" s="28" t="str">
        <f>Здрав!G157</f>
        <v>г. Тюмень, ул. Котовского, д. 55</v>
      </c>
      <c r="H684" s="28" t="str">
        <f>Здрав!H157</f>
        <v>Ярцев Сергей Евгеньевич, 8 (3452) 287400, 201307</v>
      </c>
      <c r="I684" s="28" t="str">
        <f>Здрав!I157</f>
        <v>ГБУЗ ТО “Тюменская ОКБ № 1” (Консультативная поликлиника)</v>
      </c>
      <c r="J684" s="28" t="str">
        <f>Здрав!J157</f>
        <v>Здание</v>
      </c>
      <c r="K684" s="28" t="str">
        <f>Здрав!K157</f>
        <v>Больница/поликлиника</v>
      </c>
      <c r="L684" s="28" t="str">
        <f>Здрав!L157</f>
        <v>г. Тюмень, ул. Котовского, д. 55</v>
      </c>
      <c r="M684" s="28">
        <f>Здрав!M157</f>
        <v>1982</v>
      </c>
      <c r="N684" s="28" t="str">
        <f>Здрав!N157</f>
        <v>Региональная</v>
      </c>
      <c r="O684" s="28">
        <f>Здрав!O157</f>
        <v>2010</v>
      </c>
      <c r="P684" s="28" t="str">
        <f>Здрав!P157</f>
        <v>До 2030</v>
      </c>
      <c r="Q684" s="28" t="str">
        <f>Здрав!Q157</f>
        <v>№ 35-Тмнг 30.03.2018</v>
      </c>
      <c r="R684" s="28" t="str">
        <f>Здрав!R157</f>
        <v>ДУ</v>
      </c>
      <c r="S684" s="28" t="str">
        <f>Здрав!S157</f>
        <v>+</v>
      </c>
      <c r="T684" s="28" t="str">
        <f>Здрав!T157</f>
        <v>Оказание доврачебной, стационарной, врачебной первичной медико-санитарной помощи, медико-социальной помощи</v>
      </c>
      <c r="U684" s="28" t="str">
        <f>Здрав!U157</f>
        <v>Все возрастные категории</v>
      </c>
      <c r="V684" s="28" t="str">
        <f>Здрав!V157</f>
        <v>К,О,С,Г,У</v>
      </c>
      <c r="W684" s="28" t="str">
        <f>Здрав!W157</f>
        <v>да</v>
      </c>
    </row>
    <row r="685" spans="1:23" ht="140.25">
      <c r="A685" s="27">
        <v>658</v>
      </c>
      <c r="B685" s="28" t="str">
        <f>Здрав!B158</f>
        <v>Здравоохранение</v>
      </c>
      <c r="C685" s="28" t="str">
        <f>Здрав!C158</f>
        <v>Департамент здравоохранения Тюменской области</v>
      </c>
      <c r="D685" s="28" t="str">
        <f>Здрав!D158</f>
        <v>Тюмень</v>
      </c>
      <c r="E685" s="28" t="str">
        <f>Здрав!E158</f>
        <v>Государственное бюджетное учреждение здравоохранения Тюменской области Тюменской области “Областная клиническая больница № 1”</v>
      </c>
      <c r="F685" s="28" t="str">
        <f>Здрав!F158</f>
        <v>ГБУЗ ТО “ОКБ № 1”</v>
      </c>
      <c r="G685" s="28" t="str">
        <f>Здрав!G158</f>
        <v>г. Тюмень, ул. Котовского, д. 55</v>
      </c>
      <c r="H685" s="28" t="str">
        <f>Здрав!H158</f>
        <v>Ярцев Сергей Евгеньевич, 8 (3452) 287400, 201307</v>
      </c>
      <c r="I685" s="28" t="str">
        <f>Здрав!I158</f>
        <v>ГБУЗ ТО “Тюменская ОКБ №1” (Лечебный корпус №1)</v>
      </c>
      <c r="J685" s="28" t="str">
        <f>Здрав!J158</f>
        <v>Здание</v>
      </c>
      <c r="K685" s="28" t="str">
        <f>Здрав!K158</f>
        <v>Больница/поликлиника</v>
      </c>
      <c r="L685" s="28" t="str">
        <f>Здрав!L158</f>
        <v>г. Тюмень, ул. Семовских, д. 10</v>
      </c>
      <c r="M685" s="28">
        <f>Здрав!M158</f>
        <v>1999</v>
      </c>
      <c r="N685" s="28" t="str">
        <f>Здрав!N158</f>
        <v>Региональная</v>
      </c>
      <c r="O685" s="28" t="str">
        <f>Здрав!O158</f>
        <v>-</v>
      </c>
      <c r="P685" s="28" t="str">
        <f>Здрав!P158</f>
        <v>До 2030</v>
      </c>
      <c r="Q685" s="28" t="str">
        <f>Здрав!Q158</f>
        <v>№ 1 30.03.2018</v>
      </c>
      <c r="R685" s="28" t="str">
        <f>Здрав!R158</f>
        <v>ДУ</v>
      </c>
      <c r="S685" s="28" t="str">
        <f>Здрав!S158</f>
        <v>+</v>
      </c>
      <c r="T685" s="28" t="str">
        <f>Здрав!T158</f>
        <v>Оказание доврачебной, стационарной, врачебной первичной медико-санитарной помощи, медико-социальной помощи</v>
      </c>
      <c r="U685" s="28" t="str">
        <f>Здрав!U158</f>
        <v>Все возрастные категории</v>
      </c>
      <c r="V685" s="28" t="str">
        <f>Здрав!V158</f>
        <v>К,О,С,Г,У</v>
      </c>
      <c r="W685" s="28" t="str">
        <f>Здрав!W158</f>
        <v>да</v>
      </c>
    </row>
    <row r="686" spans="1:23" ht="140.25">
      <c r="A686" s="27">
        <v>659</v>
      </c>
      <c r="B686" s="28" t="str">
        <f>Здрав!B159</f>
        <v>Здравоохранение</v>
      </c>
      <c r="C686" s="28" t="str">
        <f>Здрав!C159</f>
        <v>Департамент здравоохранения Тюменской области</v>
      </c>
      <c r="D686" s="28" t="str">
        <f>Здрав!D159</f>
        <v>Тюмень</v>
      </c>
      <c r="E686" s="28" t="str">
        <f>Здрав!E159</f>
        <v>Государственное бюджетное учреждение здравоохранения Тюменской области Тюменской области “Областная клиническая больница № 1”</v>
      </c>
      <c r="F686" s="28" t="str">
        <f>Здрав!F159</f>
        <v>ГБУЗ ТО “ОКБ № 1”</v>
      </c>
      <c r="G686" s="28" t="str">
        <f>Здрав!G159</f>
        <v>г. Тюмень, ул. Котовского, д. 55</v>
      </c>
      <c r="H686" s="28" t="str">
        <f>Здрав!H159</f>
        <v>Ярцев Сергей Евгеньевич, 8 (3452) 287400, 201307</v>
      </c>
      <c r="I686" s="28" t="str">
        <f>Здрав!I159</f>
        <v>ГБУЗ ТО “Тюменская ОКБ №1” (Лечебный корпус №4)</v>
      </c>
      <c r="J686" s="28" t="str">
        <f>Здрав!J159</f>
        <v>Здание</v>
      </c>
      <c r="K686" s="28" t="str">
        <f>Здрав!K159</f>
        <v>Больница/поликлиника</v>
      </c>
      <c r="L686" s="28" t="str">
        <f>Здрав!L159</f>
        <v>г. Тюмень, ул. Семовских, д. 10</v>
      </c>
      <c r="M686" s="28">
        <f>Здрав!M159</f>
        <v>1999</v>
      </c>
      <c r="N686" s="28" t="str">
        <f>Здрав!N159</f>
        <v>Региональная</v>
      </c>
      <c r="O686" s="28" t="str">
        <f>Здрав!O159</f>
        <v>-</v>
      </c>
      <c r="P686" s="28" t="str">
        <f>Здрав!P159</f>
        <v>До 2030</v>
      </c>
      <c r="Q686" s="28" t="str">
        <f>Здрав!Q159</f>
        <v>№ 4 30.03.2018</v>
      </c>
      <c r="R686" s="28" t="str">
        <f>Здрав!R159</f>
        <v>ДУ</v>
      </c>
      <c r="S686" s="28" t="str">
        <f>Здрав!S159</f>
        <v>+</v>
      </c>
      <c r="T686" s="28" t="str">
        <f>Здрав!T159</f>
        <v>Оказание доврачебной, стационарной, врачебной первичной медико-санитарной помощи, медико-социальной помощи</v>
      </c>
      <c r="U686" s="28" t="str">
        <f>Здрав!U159</f>
        <v>Все возрастные категории</v>
      </c>
      <c r="V686" s="28" t="str">
        <f>Здрав!V159</f>
        <v>К,О,С,Г,У</v>
      </c>
      <c r="W686" s="28" t="str">
        <f>Здрав!W159</f>
        <v>да</v>
      </c>
    </row>
    <row r="687" spans="1:23" ht="140.25">
      <c r="A687" s="27">
        <v>660</v>
      </c>
      <c r="B687" s="28" t="str">
        <f>Здрав!B160</f>
        <v>Здравоохранение</v>
      </c>
      <c r="C687" s="28" t="str">
        <f>Здрав!C160</f>
        <v>Департамент здравоохранения Тюменской области</v>
      </c>
      <c r="D687" s="28" t="str">
        <f>Здрав!D160</f>
        <v>Тюмень</v>
      </c>
      <c r="E687" s="28" t="str">
        <f>Здрав!E160</f>
        <v>Государственное бюджетное учреждение здравоохранения Тюменской области Тюменской области “Областная клиническая больница № 2”</v>
      </c>
      <c r="F687" s="28" t="str">
        <f>Здрав!F160</f>
        <v>ГБУЗ ТО “ОКБ № 2”</v>
      </c>
      <c r="G687" s="28" t="str">
        <f>Здрав!G160</f>
        <v>г. Тюмень, ул. Мельникайте, д. 75</v>
      </c>
      <c r="H687" s="28" t="str">
        <f>Здрав!H160</f>
        <v>Паськов Роман Владимирович, 8 (3452) 560800</v>
      </c>
      <c r="I687" s="28" t="str">
        <f>Здрав!I160</f>
        <v>ГБУЗ ТО “ОКБ №2” (взрослая поликлиника)</v>
      </c>
      <c r="J687" s="28" t="str">
        <f>Здрав!J160</f>
        <v>Здание</v>
      </c>
      <c r="K687" s="28" t="str">
        <f>Здрав!K160</f>
        <v>Больница/поликлиника</v>
      </c>
      <c r="L687" s="28" t="str">
        <f>Здрав!L160</f>
        <v>г. Тюмень, ул. Мельникайте, д. 75, корп. 3</v>
      </c>
      <c r="M687" s="28">
        <f>Здрав!M160</f>
        <v>1976</v>
      </c>
      <c r="N687" s="28" t="str">
        <f>Здрав!N160</f>
        <v>Региональная</v>
      </c>
      <c r="O687" s="28">
        <f>Здрав!O160</f>
        <v>2008</v>
      </c>
      <c r="P687" s="28" t="str">
        <f>Здрав!P160</f>
        <v>Не запланирован</v>
      </c>
      <c r="Q687" s="28" t="str">
        <f>Здрав!Q160</f>
        <v>№ 4-ОЗ 05.02.2018</v>
      </c>
      <c r="R687" s="28" t="str">
        <f>Здрав!R160</f>
        <v>ДЧ</v>
      </c>
      <c r="S687" s="28" t="str">
        <f>Здрав!S160</f>
        <v>+</v>
      </c>
      <c r="T687" s="28" t="str">
        <f>Здрав!T160</f>
        <v>Оказание доврачебной, стационарной, врачебной первичной медико-санитарной помощи, медико-социальной помощи</v>
      </c>
      <c r="U687" s="28" t="str">
        <f>Здрав!U160</f>
        <v>Все возрастные категории</v>
      </c>
      <c r="V687" s="28" t="str">
        <f>Здрав!V160</f>
        <v>К,О,С,Г,У</v>
      </c>
      <c r="W687" s="28" t="str">
        <f>Здрав!W160</f>
        <v>да</v>
      </c>
    </row>
    <row r="688" spans="1:23" ht="140.25">
      <c r="A688" s="27">
        <v>661</v>
      </c>
      <c r="B688" s="28" t="str">
        <f>Здрав!B161</f>
        <v>Здравоохранение</v>
      </c>
      <c r="C688" s="28" t="str">
        <f>Здрав!C161</f>
        <v>Департамент здравоохранения Тюменской области</v>
      </c>
      <c r="D688" s="28" t="str">
        <f>Здрав!D161</f>
        <v>Тюмень</v>
      </c>
      <c r="E688" s="28" t="str">
        <f>Здрав!E161</f>
        <v>Государственное бюджетное учреждение здравоохранения Тюменской области Тюменской области “Областная клиническая больница № 2”</v>
      </c>
      <c r="F688" s="28" t="str">
        <f>Здрав!F161</f>
        <v>ГБУЗ ТО “ОКБ № 2”</v>
      </c>
      <c r="G688" s="28" t="str">
        <f>Здрав!G161</f>
        <v>г. Тюмень, ул. Мельникайте, д. 75</v>
      </c>
      <c r="H688" s="28" t="str">
        <f>Здрав!H161</f>
        <v>Паськов Роман Владимирович, 8 (3452) 560800</v>
      </c>
      <c r="I688" s="28" t="str">
        <f>Здрав!I161</f>
        <v>ГБУЗ ТО “ОКБ №2” (взрослый стационар)</v>
      </c>
      <c r="J688" s="28" t="str">
        <f>Здрав!J161</f>
        <v>Здание</v>
      </c>
      <c r="K688" s="28" t="str">
        <f>Здрав!K161</f>
        <v>Больница/поликлиника</v>
      </c>
      <c r="L688" s="28" t="str">
        <f>Здрав!L161</f>
        <v>г. Тюмень, ул. Мельникайте, д. 75</v>
      </c>
      <c r="M688" s="28">
        <f>Здрав!M161</f>
        <v>1976</v>
      </c>
      <c r="N688" s="28" t="str">
        <f>Здрав!N161</f>
        <v>Региональная</v>
      </c>
      <c r="O688" s="28">
        <f>Здрав!O161</f>
        <v>2006</v>
      </c>
      <c r="P688" s="28">
        <f>Здрав!P161</f>
        <v>2021</v>
      </c>
      <c r="Q688" s="28" t="str">
        <f>Здрав!Q161</f>
        <v>№ 1 от 05.03.2019</v>
      </c>
      <c r="R688" s="28" t="str">
        <f>Здрав!R161</f>
        <v>ДЧ</v>
      </c>
      <c r="S688" s="28" t="str">
        <f>Здрав!S161</f>
        <v>+</v>
      </c>
      <c r="T688" s="28" t="str">
        <f>Здрав!T161</f>
        <v>Оказание доврачебной, стационарной, врачебной первичной медико-санитарной помощи, медико-социальной помощи</v>
      </c>
      <c r="U688" s="28" t="str">
        <f>Здрав!U161</f>
        <v>Все возрастные категории</v>
      </c>
      <c r="V688" s="28" t="str">
        <f>Здрав!V161</f>
        <v>К,О,С,Г,У</v>
      </c>
      <c r="W688" s="28" t="str">
        <f>Здрав!W161</f>
        <v>да</v>
      </c>
    </row>
    <row r="689" spans="1:23" ht="140.25">
      <c r="A689" s="27">
        <v>662</v>
      </c>
      <c r="B689" s="28" t="str">
        <f>Здрав!B162</f>
        <v>Здравоохранение</v>
      </c>
      <c r="C689" s="28" t="str">
        <f>Здрав!C162</f>
        <v>Департамент здравоохранения Тюменской области</v>
      </c>
      <c r="D689" s="28" t="str">
        <f>Здрав!D162</f>
        <v>Тюмень</v>
      </c>
      <c r="E689" s="28" t="str">
        <f>Здрав!E162</f>
        <v>Государственное бюджетное учреждение здравоохранения Тюменской области Тюменской области “Областная клиническая больница № 2”</v>
      </c>
      <c r="F689" s="28" t="str">
        <f>Здрав!F162</f>
        <v>ГБУЗ ТО “ОКБ № 2”</v>
      </c>
      <c r="G689" s="28" t="str">
        <f>Здрав!G162</f>
        <v>г. Тюмень, ул. Мельникайте, д. 75</v>
      </c>
      <c r="H689" s="28" t="str">
        <f>Здрав!H162</f>
        <v>Паськов Роман Владимирович, 8 (3452) 560800</v>
      </c>
      <c r="I689" s="28" t="str">
        <f>Здрав!I162</f>
        <v>ГБУЗ ТО “ОКБ №2” (детский стационар)</v>
      </c>
      <c r="J689" s="28" t="str">
        <f>Здрав!J162</f>
        <v>Здание</v>
      </c>
      <c r="K689" s="28" t="str">
        <f>Здрав!K162</f>
        <v>Больница/поликлиника</v>
      </c>
      <c r="L689" s="28" t="str">
        <f>Здрав!L162</f>
        <v>г. Тюмень, ул. Мельникайте, д. 75, корп.2</v>
      </c>
      <c r="M689" s="28">
        <f>Здрав!M162</f>
        <v>1976</v>
      </c>
      <c r="N689" s="28" t="str">
        <f>Здрав!N162</f>
        <v>Региональная</v>
      </c>
      <c r="O689" s="28">
        <f>Здрав!O162</f>
        <v>2006</v>
      </c>
      <c r="P689" s="28">
        <f>Здрав!P162</f>
        <v>2022</v>
      </c>
      <c r="Q689" s="28" t="str">
        <f>Здрав!Q162</f>
        <v>№ 2 от 05.03.2019</v>
      </c>
      <c r="R689" s="28" t="str">
        <f>Здрав!R162</f>
        <v>ДЧ</v>
      </c>
      <c r="S689" s="28" t="str">
        <f>Здрав!S162</f>
        <v>+</v>
      </c>
      <c r="T689" s="28" t="str">
        <f>Здрав!T162</f>
        <v>Оказание доврачебной, стационарной, врачебной первичной медико-санитарной помощи, медико-социальной помощи</v>
      </c>
      <c r="U689" s="28" t="str">
        <f>Здрав!U162</f>
        <v>Дети</v>
      </c>
      <c r="V689" s="28" t="str">
        <f>Здрав!V162</f>
        <v>К,О,С,Г,У</v>
      </c>
      <c r="W689" s="28" t="str">
        <f>Здрав!W162</f>
        <v>да</v>
      </c>
    </row>
    <row r="690" spans="1:23" ht="178.5">
      <c r="A690" s="27">
        <v>663</v>
      </c>
      <c r="B690" s="28" t="str">
        <f>Здрав!B163</f>
        <v>Здравоохранение</v>
      </c>
      <c r="C690" s="28" t="str">
        <f>Здрав!C163</f>
        <v>Департамент здравоохранения Тюменской области</v>
      </c>
      <c r="D690" s="28" t="str">
        <f>Здрав!D163</f>
        <v>Тюмень</v>
      </c>
      <c r="E690" s="28" t="str">
        <f>Здрав!E163</f>
        <v>Государственное бюджетное учреждение здравоохранения Тюменской области Тюменской области “Областная клиническая психоневрологическая больница” (п. Винзили)</v>
      </c>
      <c r="F690" s="28" t="str">
        <f>Здрав!F163</f>
        <v>ГБУЗ ТО “Областная клиническая психоневрологическая больница” (п. Винзили)</v>
      </c>
      <c r="G690" s="28" t="str">
        <f>Здрав!G163</f>
        <v>г. Тюмень, ул. Герцена, д. 74</v>
      </c>
      <c r="H690" s="28" t="str">
        <f>Здрав!H163</f>
        <v>Родяшин Евгений Владимирович, 8 (3452) 563261</v>
      </c>
      <c r="I690" s="28" t="str">
        <f>Здрав!I163</f>
        <v>ГБУЗ ТО “Областная клиническая психиатрическая больница”</v>
      </c>
      <c r="J690" s="28" t="str">
        <f>Здрав!J163</f>
        <v>Здание</v>
      </c>
      <c r="K690" s="28" t="str">
        <f>Здрав!K163</f>
        <v>Больница/поликлиника</v>
      </c>
      <c r="L690" s="28" t="str">
        <f>Здрав!L163</f>
        <v>Тюменский район, п. Винзили, ул. Сосновая, д. 19</v>
      </c>
      <c r="M690" s="28">
        <f>Здрав!M163</f>
        <v>2002</v>
      </c>
      <c r="N690" s="28" t="str">
        <f>Здрав!N163</f>
        <v>Региональная</v>
      </c>
      <c r="O690" s="28" t="str">
        <f>Здрав!O163</f>
        <v>-</v>
      </c>
      <c r="P690" s="28" t="str">
        <f>Здрав!P163</f>
        <v>Не запланирован</v>
      </c>
      <c r="Q690" s="28" t="str">
        <f>Здрав!Q163</f>
        <v>№ 001 от 05.08.2021</v>
      </c>
      <c r="R690" s="28" t="str">
        <f>Здрав!R163</f>
        <v>ДЧ-В</v>
      </c>
      <c r="S690" s="28" t="str">
        <f>Здрав!S163</f>
        <v>+</v>
      </c>
      <c r="T690" s="28" t="str">
        <f>Здрав!T163</f>
        <v>Оказание первичной медико-санитарной помощи</v>
      </c>
      <c r="U690" s="28" t="str">
        <f>Здрав!U163</f>
        <v>Все возрастные категории</v>
      </c>
      <c r="V690" s="28" t="str">
        <f>Здрав!V163</f>
        <v>К,О,С,Г,У</v>
      </c>
      <c r="W690" s="28" t="str">
        <f>Здрав!W163</f>
        <v>да</v>
      </c>
    </row>
    <row r="691" spans="1:23" ht="204">
      <c r="A691" s="27">
        <v>664</v>
      </c>
      <c r="B691" s="28" t="str">
        <f>Здрав!B164</f>
        <v>Здравоохранение</v>
      </c>
      <c r="C691" s="28" t="str">
        <f>Здрав!C164</f>
        <v>Департамент здравоохранения Тюменской области</v>
      </c>
      <c r="D691" s="28" t="str">
        <f>Здрав!D164</f>
        <v>Тюмень</v>
      </c>
      <c r="E691" s="28" t="str">
        <f>Здрав!E164</f>
        <v>Государственное бюджетное учреждение здравоохранения Тюменской области Тюменской области “Областной бюро судебно-медицинской экспертизы”</v>
      </c>
      <c r="F691" s="28" t="str">
        <f>Здрав!F164</f>
        <v>ГБУЗ ТО “Областной бюро судебно-медицинской экспертизы”</v>
      </c>
      <c r="G691" s="28" t="str">
        <f>Здрав!G164</f>
        <v>г. Тюмень, ул. Ю. Семовских, д. 14</v>
      </c>
      <c r="H691" s="28" t="str">
        <f>Здрав!H164</f>
        <v>Калашников Александр Александрович, 8 (3452) 494019</v>
      </c>
      <c r="I691" s="28" t="str">
        <f>Здрав!I164</f>
        <v>Административно-лабораторный корпус ГАУЗ ТО МКМЦ "Медицинский город"</v>
      </c>
      <c r="J691" s="28" t="str">
        <f>Здрав!J164</f>
        <v>Часть здания</v>
      </c>
      <c r="K691" s="28" t="str">
        <f>Здрав!K164</f>
        <v>Больница/поликлиника</v>
      </c>
      <c r="L691" s="28" t="str">
        <f>Здрав!L164</f>
        <v>г. Тюмень, ул. Ю. Семовских, д. 14</v>
      </c>
      <c r="M691" s="28">
        <f>Здрав!M164</f>
        <v>2013</v>
      </c>
      <c r="N691" s="28" t="str">
        <f>Здрав!N164</f>
        <v>Региональная</v>
      </c>
      <c r="O691" s="28" t="str">
        <f>Здрав!O164</f>
        <v>-</v>
      </c>
      <c r="P691" s="28" t="str">
        <f>Здрав!P164</f>
        <v>2022-2025</v>
      </c>
      <c r="Q691" s="28" t="str">
        <f>Здрав!Q164</f>
        <v>№ 8 от 01.07.2014</v>
      </c>
      <c r="R691" s="28" t="str">
        <f>Здрав!R164</f>
        <v>ДПВ</v>
      </c>
      <c r="S691" s="28" t="str">
        <f>Здрав!S164</f>
        <v>+</v>
      </c>
      <c r="T691" s="30" t="str">
        <f>Здрав!T164</f>
        <v xml:space="preserve"> Судебно-медицинская экспертиза и обследование потерпевших, обвиняемых, лабораторная диагностика; судебно-медицинская экспертиза вещественных доказательств и исследование биологических объектов </v>
      </c>
      <c r="U691" s="28" t="str">
        <f>Здрав!U164</f>
        <v>Все возрастные категории</v>
      </c>
      <c r="V691" s="28" t="str">
        <f>Здрав!V164</f>
        <v>К,О,С,Г,У</v>
      </c>
      <c r="W691" s="28" t="str">
        <f>Здрав!W164</f>
        <v>нет</v>
      </c>
    </row>
    <row r="692" spans="1:23" ht="153">
      <c r="A692" s="27">
        <v>665</v>
      </c>
      <c r="B692" s="28" t="str">
        <f>Здрав!B165</f>
        <v>Здравоохранение</v>
      </c>
      <c r="C692" s="28" t="str">
        <f>Здрав!C165</f>
        <v>Департамент здравоохранения Тюменской области</v>
      </c>
      <c r="D692" s="28" t="str">
        <f>Здрав!D165</f>
        <v>Тюмень</v>
      </c>
      <c r="E692" s="28" t="str">
        <f>Здрав!E165</f>
        <v>Государственное бюджетное учреждение здравоохранения Тюменской области Тюменской области “Областной кожно-венерологический диспансер”</v>
      </c>
      <c r="F692" s="28" t="str">
        <f>Здрав!F165</f>
        <v>ГБУЗ ТО “Областной кожно-венерологический диспансер”</v>
      </c>
      <c r="G692" s="28" t="str">
        <f>Здрав!G165</f>
        <v>г. Тюмень, ул. Республики, д. 1</v>
      </c>
      <c r="H692" s="28" t="str">
        <f>Здрав!H165</f>
        <v>Жвавый Павел Николаевич, 8 (3452) 56-14-34</v>
      </c>
      <c r="I692" s="28" t="str">
        <f>Здрав!I165</f>
        <v>ГБУЗ ТО “Областно кожно-венерологический диспансер”</v>
      </c>
      <c r="J692" s="28" t="str">
        <f>Здрав!J165</f>
        <v>Здание</v>
      </c>
      <c r="K692" s="28" t="str">
        <f>Здрав!K165</f>
        <v>Больница/поликлиника</v>
      </c>
      <c r="L692" s="28" t="str">
        <f>Здрав!L165</f>
        <v>г. Тюмень, ул. Республики, д. 1</v>
      </c>
      <c r="M692" s="28">
        <f>Здрав!M165</f>
        <v>1916</v>
      </c>
      <c r="N692" s="28" t="str">
        <f>Здрав!N165</f>
        <v>Региональная</v>
      </c>
      <c r="O692" s="28" t="str">
        <f>Здрав!O165</f>
        <v>-</v>
      </c>
      <c r="P692" s="28" t="str">
        <f>Здрав!P165</f>
        <v>До 2030</v>
      </c>
      <c r="Q692" s="28" t="str">
        <f>Здрав!Q165</f>
        <v>№ 120-Тмнг от 01.07.2018</v>
      </c>
      <c r="R692" s="28" t="str">
        <f>Здрав!R165</f>
        <v>ДЧ-И(К,О,У), ДУ(С,Г)</v>
      </c>
      <c r="S692" s="28" t="str">
        <f>Здрав!S165</f>
        <v>+</v>
      </c>
      <c r="T692" s="28" t="str">
        <f>Здрав!T165</f>
        <v>Оказание доврачебной, стационарной, врачебной первичной медико-санитарной помощи, медико-социальной помощи</v>
      </c>
      <c r="U692" s="28" t="str">
        <f>Здрав!U165</f>
        <v>Все возрастные категории</v>
      </c>
      <c r="V692" s="28" t="str">
        <f>Здрав!V165</f>
        <v>К,О,С,Г,У</v>
      </c>
      <c r="W692" s="28" t="str">
        <f>Здрав!W165</f>
        <v>да</v>
      </c>
    </row>
    <row r="693" spans="1:23" ht="140.25">
      <c r="A693" s="27">
        <v>666</v>
      </c>
      <c r="B693" s="28" t="str">
        <f>Здрав!B166</f>
        <v>Здравоохранение</v>
      </c>
      <c r="C693" s="28" t="str">
        <f>Здрав!C166</f>
        <v>Департамент здравоохранения Тюменской области</v>
      </c>
      <c r="D693" s="28" t="str">
        <f>Здрав!D166</f>
        <v>Тюмень</v>
      </c>
      <c r="E693" s="28" t="str">
        <f>Здрав!E166</f>
        <v>Государственное бюджетное учреждение здравоохранения Тюменской области Тюменской области “Областной наркологический диспансер”</v>
      </c>
      <c r="F693" s="28" t="str">
        <f>Здрав!F166</f>
        <v>ГБУЗ ТО “Областной наркологический диспансер”</v>
      </c>
      <c r="G693" s="28" t="str">
        <f>Здрав!G166</f>
        <v>г. Тюмень, ул. Семакова, д. 11</v>
      </c>
      <c r="H693" s="28" t="str">
        <f>Здрав!H166</f>
        <v>Андреев Виталий Игоревич  (3452)46-86-17</v>
      </c>
      <c r="I693" s="28" t="str">
        <f>Здрав!I166</f>
        <v>ГБУЗ ТО “Областной наркологический диспансер” (лечебный корпус)</v>
      </c>
      <c r="J693" s="28" t="str">
        <f>Здрав!J166</f>
        <v>Часть здания</v>
      </c>
      <c r="K693" s="28" t="str">
        <f>Здрав!K166</f>
        <v>Больница/поликлиника</v>
      </c>
      <c r="L693" s="28" t="str">
        <f>Здрав!L166</f>
        <v>г. Тюмень, ул. Новая, д. 2, стр. 3</v>
      </c>
      <c r="M693" s="28">
        <f>Здрав!M166</f>
        <v>1982</v>
      </c>
      <c r="N693" s="28" t="str">
        <f>Здрав!N166</f>
        <v>Региональная</v>
      </c>
      <c r="O693" s="28">
        <f>Здрав!O166</f>
        <v>2013</v>
      </c>
      <c r="P693" s="28">
        <f>Здрав!P166</f>
        <v>2023</v>
      </c>
      <c r="Q693" s="28" t="str">
        <f>Здрав!Q166</f>
        <v>№ 96 от 10.12.2019</v>
      </c>
      <c r="R693" s="28" t="str">
        <f>Здрав!R166</f>
        <v>ДУ</v>
      </c>
      <c r="S693" s="28" t="str">
        <f>Здрав!S166</f>
        <v>+</v>
      </c>
      <c r="T693" s="28" t="str">
        <f>Здрав!T166</f>
        <v>Оказание доврачебной, стационарной, врачебной первичной медико-санитарной помощи, медико-социальной помощи</v>
      </c>
      <c r="U693" s="28" t="str">
        <f>Здрав!U166</f>
        <v>Все возрастные категории</v>
      </c>
      <c r="V693" s="28" t="str">
        <f>Здрав!V166</f>
        <v>К,О,С,Г,У</v>
      </c>
      <c r="W693" s="28" t="str">
        <f>Здрав!W166</f>
        <v>да</v>
      </c>
    </row>
    <row r="694" spans="1:23" ht="140.25">
      <c r="A694" s="27">
        <v>667</v>
      </c>
      <c r="B694" s="28" t="str">
        <f>Здрав!B167</f>
        <v>Здравоохранение</v>
      </c>
      <c r="C694" s="28" t="str">
        <f>Здрав!C167</f>
        <v>Департамент здравоохранения Тюменской области</v>
      </c>
      <c r="D694" s="28" t="str">
        <f>Здрав!D167</f>
        <v>Тюмень</v>
      </c>
      <c r="E694" s="28" t="str">
        <f>Здрав!E167</f>
        <v>Государственное бюджетное учреждение здравоохранения Тюменской области Тюменской области “Областной наркологический диспансер”</v>
      </c>
      <c r="F694" s="28" t="str">
        <f>Здрав!F167</f>
        <v>ГБУЗ ТО “Областной наркологический диспансер”</v>
      </c>
      <c r="G694" s="28" t="str">
        <f>Здрав!G167</f>
        <v>г. Тюмень, ул. Семакова, д. 11</v>
      </c>
      <c r="H694" s="28" t="str">
        <f>Здрав!H167</f>
        <v>Андреев Виталий Игоревич  (3452)46-86-17</v>
      </c>
      <c r="I694" s="28" t="str">
        <f>Здрав!I167</f>
        <v>ГБУЗ ТО “Областной наркологический диспансер” (детское отделение)</v>
      </c>
      <c r="J694" s="28" t="str">
        <f>Здрав!J167</f>
        <v>Часть здания</v>
      </c>
      <c r="K694" s="28" t="str">
        <f>Здрав!K167</f>
        <v>Больница/поликлиника</v>
      </c>
      <c r="L694" s="28" t="str">
        <f>Здрав!L167</f>
        <v>г. Тюмень, ул. 25-го Октября, д. 46/1</v>
      </c>
      <c r="M694" s="28">
        <f>Здрав!M167</f>
        <v>1960</v>
      </c>
      <c r="N694" s="28" t="str">
        <f>Здрав!N167</f>
        <v>Региональная</v>
      </c>
      <c r="O694" s="28">
        <f>Здрав!O167</f>
        <v>2009</v>
      </c>
      <c r="P694" s="28">
        <f>Здрав!P167</f>
        <v>2023</v>
      </c>
      <c r="Q694" s="28" t="str">
        <f>Здрав!Q167</f>
        <v>№ 97/01 от 10.12.2019</v>
      </c>
      <c r="R694" s="28" t="str">
        <f>Здрав!R167</f>
        <v>ДУ</v>
      </c>
      <c r="S694" s="28" t="str">
        <f>Здрав!S167</f>
        <v>+</v>
      </c>
      <c r="T694" s="28" t="str">
        <f>Здрав!T167</f>
        <v>Оказание первичной медико-санитарной помощи</v>
      </c>
      <c r="U694" s="28" t="str">
        <f>Здрав!U167</f>
        <v>Дети</v>
      </c>
      <c r="V694" s="28" t="str">
        <f>Здрав!V167</f>
        <v>К,О,С,Г,У</v>
      </c>
      <c r="W694" s="28" t="str">
        <f>Здрав!W167</f>
        <v>да</v>
      </c>
    </row>
    <row r="695" spans="1:23" ht="153">
      <c r="A695" s="27">
        <v>668</v>
      </c>
      <c r="B695" s="28" t="str">
        <f>Здрав!B168</f>
        <v>Здравоохранение</v>
      </c>
      <c r="C695" s="28" t="str">
        <f>Здрав!C168</f>
        <v>Департамент здравоохранения Тюменской области</v>
      </c>
      <c r="D695" s="28" t="str">
        <f>Здрав!D168</f>
        <v>Тюмень</v>
      </c>
      <c r="E695" s="28" t="str">
        <f>Здрав!E168</f>
        <v>Государственное бюджетное учреждение здравоохранения Тюменской области Тюменской области “Областной офтальмологический диспансер”</v>
      </c>
      <c r="F695" s="28" t="str">
        <f>Здрав!F168</f>
        <v>ГБУЗ ТО “Областной офтальмологический диспансер”</v>
      </c>
      <c r="G695" s="28" t="str">
        <f>Здрав!G168</f>
        <v>г. Тюмень, ул. Холодильная, д. 118, корп. 1</v>
      </c>
      <c r="H695" s="28" t="str">
        <f>Здрав!H168</f>
        <v xml:space="preserve">Протопопов Леонид Александрович, 8 (3452) 503745 </v>
      </c>
      <c r="I695" s="28" t="str">
        <f>Здрав!I168</f>
        <v>ГАУЗ ТО “Областной остальмологический диспансер” (главный корпус)</v>
      </c>
      <c r="J695" s="28" t="str">
        <f>Здрав!J168</f>
        <v>Здание</v>
      </c>
      <c r="K695" s="28" t="str">
        <f>Здрав!K168</f>
        <v>Больница/поликлиника</v>
      </c>
      <c r="L695" s="28" t="str">
        <f>Здрав!L168</f>
        <v>г. Тюмень, ул. Холодильная, д. 118, корп. 1</v>
      </c>
      <c r="M695" s="28">
        <f>Здрав!M168</f>
        <v>2001</v>
      </c>
      <c r="N695" s="28" t="str">
        <f>Здрав!N168</f>
        <v>Региональная</v>
      </c>
      <c r="O695" s="28">
        <f>Здрав!O168</f>
        <v>2010</v>
      </c>
      <c r="P695" s="28">
        <f>Здрав!P168</f>
        <v>2025</v>
      </c>
      <c r="Q695" s="28" t="str">
        <f>Здрав!Q168</f>
        <v>№ (ОЗ)-5 от 09.09.2020</v>
      </c>
      <c r="R695" s="28" t="str">
        <f>Здрав!R168</f>
        <v>ДП</v>
      </c>
      <c r="S695" s="28" t="str">
        <f>Здрав!S168</f>
        <v>+</v>
      </c>
      <c r="T695" s="28" t="str">
        <f>Здрав!T168</f>
        <v>Оказание  врачебной первичной медико-санитарной помощи</v>
      </c>
      <c r="U695" s="28" t="str">
        <f>Здрав!U168</f>
        <v>Все возрастные категории</v>
      </c>
      <c r="V695" s="28" t="str">
        <f>Здрав!V168</f>
        <v>К,О,С,Г,У</v>
      </c>
      <c r="W695" s="28" t="str">
        <f>Здрав!W168</f>
        <v>да</v>
      </c>
    </row>
    <row r="696" spans="1:23" ht="153">
      <c r="A696" s="27">
        <v>669</v>
      </c>
      <c r="B696" s="28" t="str">
        <f>Здрав!B169</f>
        <v>Здравоохранение</v>
      </c>
      <c r="C696" s="28" t="str">
        <f>Здрав!C169</f>
        <v>Департамент здравоохранения Тюменской области</v>
      </c>
      <c r="D696" s="28" t="str">
        <f>Здрав!D169</f>
        <v>Тюмень</v>
      </c>
      <c r="E696" s="28" t="str">
        <f>Здрав!E169</f>
        <v>Государственное бюджетное учреждение здравоохранения Тюменской области Тюменской области “Областной офтальмологический диспансер”</v>
      </c>
      <c r="F696" s="28" t="str">
        <f>Здрав!F169</f>
        <v>ГБУЗ ТО “Областной офтальмологический диспансер”</v>
      </c>
      <c r="G696" s="28" t="str">
        <f>Здрав!G169</f>
        <v>г. Тюмень, ул. Холодильная, д. 118, корп. 1</v>
      </c>
      <c r="H696" s="28" t="str">
        <f>Здрав!H169</f>
        <v xml:space="preserve">Протопопов Леонид Александрович, 8 (3452) 503745 </v>
      </c>
      <c r="I696" s="28" t="str">
        <f>Здрав!I169</f>
        <v>ГАУЗ ТО “Областной остальмологический диспансер” (корпус №2)</v>
      </c>
      <c r="J696" s="28" t="str">
        <f>Здрав!J169</f>
        <v>Часть здания</v>
      </c>
      <c r="K696" s="28" t="str">
        <f>Здрав!K169</f>
        <v>Больница/поликлиника</v>
      </c>
      <c r="L696" s="28" t="str">
        <f>Здрав!L169</f>
        <v>г. Тюмень, ул. 50 лет Октября, д. 66/1</v>
      </c>
      <c r="M696" s="28">
        <f>Здрав!M169</f>
        <v>1973</v>
      </c>
      <c r="N696" s="28" t="str">
        <f>Здрав!N169</f>
        <v>Региональная</v>
      </c>
      <c r="O696" s="28">
        <f>Здрав!O169</f>
        <v>2012</v>
      </c>
      <c r="P696" s="28">
        <f>Здрав!P169</f>
        <v>2025</v>
      </c>
      <c r="Q696" s="28" t="str">
        <f>Здрав!Q169</f>
        <v>№ (ОЗ)-4 от 09.09.2020</v>
      </c>
      <c r="R696" s="28" t="str">
        <f>Здрав!R169</f>
        <v>ДП</v>
      </c>
      <c r="S696" s="28" t="str">
        <f>Здрав!S169</f>
        <v>+</v>
      </c>
      <c r="T696" s="28" t="str">
        <f>Здрав!T169</f>
        <v>Оказание врачебной первичной медико-санитарной помощи</v>
      </c>
      <c r="U696" s="28" t="str">
        <f>Здрав!U169</f>
        <v>Все возрастные категории</v>
      </c>
      <c r="V696" s="28" t="str">
        <f>Здрав!V169</f>
        <v>К,О,С,Г,У</v>
      </c>
      <c r="W696" s="28" t="str">
        <f>Здрав!W169</f>
        <v>да</v>
      </c>
    </row>
    <row r="697" spans="1:23" ht="153">
      <c r="A697" s="27">
        <v>670</v>
      </c>
      <c r="B697" s="28" t="str">
        <f>Здрав!B170</f>
        <v>Здравоохранение</v>
      </c>
      <c r="C697" s="28" t="str">
        <f>Здрав!C170</f>
        <v>Департамент здравоохранения Тюменской области</v>
      </c>
      <c r="D697" s="28" t="str">
        <f>Здрав!D170</f>
        <v>Тюмень</v>
      </c>
      <c r="E697" s="28" t="str">
        <f>Здрав!E170</f>
        <v>Государственное бюджетное учреждение здравоохранения Тюменской области Тюменской области “Областной противотуберкулезный диспансер”</v>
      </c>
      <c r="F697" s="28" t="str">
        <f>Здрав!F170</f>
        <v>ГБУЗ ТО “Областной противотуберкулезный диспансер”</v>
      </c>
      <c r="G697" s="28" t="str">
        <f>Здрав!G170</f>
        <v>г. Тюмень, ул. Курортная, д. 2А</v>
      </c>
      <c r="H697" s="28" t="str">
        <f>Здрав!H170</f>
        <v>Пирогова Наталья Давыдовна, 8 (3452) 433589</v>
      </c>
      <c r="I697" s="28" t="str">
        <f>Здрав!I170</f>
        <v>ГБУЗ ТО “Областной противотуберкулезный диспансер” (лечебный корпус)</v>
      </c>
      <c r="J697" s="28" t="str">
        <f>Здрав!J170</f>
        <v>Здание</v>
      </c>
      <c r="K697" s="28" t="str">
        <f>Здрав!K170</f>
        <v>Больница/поликлиника</v>
      </c>
      <c r="L697" s="28" t="str">
        <f>Здрав!L170</f>
        <v>г. Тюмень, ул. Курортная, д. 2А</v>
      </c>
      <c r="M697" s="28">
        <f>Здрав!M170</f>
        <v>1991</v>
      </c>
      <c r="N697" s="28" t="str">
        <f>Здрав!N170</f>
        <v>Региональная</v>
      </c>
      <c r="O697" s="28">
        <f>Здрав!O170</f>
        <v>2006</v>
      </c>
      <c r="P697" s="28" t="str">
        <f>Здрав!P170</f>
        <v>Не запланирован</v>
      </c>
      <c r="Q697" s="28" t="str">
        <f>Здрав!Q170</f>
        <v>№32-ОЗ от 17.12.2021</v>
      </c>
      <c r="R697" s="28" t="str">
        <f>Здрав!R170</f>
        <v>ДУ</v>
      </c>
      <c r="S697" s="28" t="str">
        <f>Здрав!S170</f>
        <v>+</v>
      </c>
      <c r="T697" s="28" t="str">
        <f>Здрав!T170</f>
        <v>Оказание доврачебной, стационарной, врачебной первичной медико-санитарной помощи, медико-социальной помощи</v>
      </c>
      <c r="U697" s="28" t="str">
        <f>Здрав!U170</f>
        <v>Все возрастные категории</v>
      </c>
      <c r="V697" s="28" t="str">
        <f>Здрав!V170</f>
        <v>К,О,С,Г,У</v>
      </c>
      <c r="W697" s="28" t="str">
        <f>Здрав!W170</f>
        <v>да</v>
      </c>
    </row>
    <row r="698" spans="1:23" ht="153">
      <c r="A698" s="27">
        <v>671</v>
      </c>
      <c r="B698" s="28" t="str">
        <f>Здрав!B171</f>
        <v>Здравоохранение</v>
      </c>
      <c r="C698" s="28" t="str">
        <f>Здрав!C171</f>
        <v>Департамент здравоохранения Тюменской области</v>
      </c>
      <c r="D698" s="28" t="str">
        <f>Здрав!D171</f>
        <v>Тюмень</v>
      </c>
      <c r="E698" s="28" t="str">
        <f>Здрав!E171</f>
        <v>Государственное бюджетное учреждение здравоохранения Тюменской области Тюменской области “Областной противотуберкулезный диспансер”</v>
      </c>
      <c r="F698" s="28" t="str">
        <f>Здрав!F171</f>
        <v>ГБУЗ ТО “Областной противотуберкулезный диспансер”</v>
      </c>
      <c r="G698" s="28" t="str">
        <f>Здрав!G171</f>
        <v>г. Тюмень, ул. Курортная, д. 2А</v>
      </c>
      <c r="H698" s="28" t="str">
        <f>Здрав!H171</f>
        <v>Пирогова Наталья Давыдовна, 8 (3452) 433589</v>
      </c>
      <c r="I698" s="28" t="str">
        <f>Здрав!I171</f>
        <v>ГБУЗ ТО “Областной противотуберкулезный диспансер” (рентгенологическое отделение)</v>
      </c>
      <c r="J698" s="28" t="str">
        <f>Здрав!J171</f>
        <v>Здание</v>
      </c>
      <c r="K698" s="28" t="str">
        <f>Здрав!K171</f>
        <v>Больница/поликлиника</v>
      </c>
      <c r="L698" s="28" t="str">
        <f>Здрав!L171</f>
        <v>г. Тюмень, ул. Республики, д. 251</v>
      </c>
      <c r="M698" s="28">
        <f>Здрав!M171</f>
        <v>1970</v>
      </c>
      <c r="N698" s="28" t="str">
        <f>Здрав!N171</f>
        <v>Региональная</v>
      </c>
      <c r="O698" s="28">
        <f>Здрав!O171</f>
        <v>2006</v>
      </c>
      <c r="P698" s="28" t="str">
        <f>Здрав!P171</f>
        <v>Не запланирован</v>
      </c>
      <c r="Q698" s="28" t="str">
        <f>Здрав!Q171</f>
        <v>№30-ОЗ от 17.12.2021</v>
      </c>
      <c r="R698" s="28" t="str">
        <f>Здрав!R171</f>
        <v>ДУ</v>
      </c>
      <c r="S698" s="28" t="str">
        <f>Здрав!S171</f>
        <v>+</v>
      </c>
      <c r="T698" s="28" t="str">
        <f>Здрав!T171</f>
        <v>Оказание доврачебной, стационарной, врачебной первичной медико-санитарной помощи, медико-социальной помощи</v>
      </c>
      <c r="U698" s="28" t="str">
        <f>Здрав!U171</f>
        <v>Все возрастные категории</v>
      </c>
      <c r="V698" s="28" t="str">
        <f>Здрав!V171</f>
        <v>К,О,С,Г,У</v>
      </c>
      <c r="W698" s="28" t="str">
        <f>Здрав!W171</f>
        <v>да</v>
      </c>
    </row>
    <row r="699" spans="1:23" ht="127.5">
      <c r="A699" s="27">
        <v>672</v>
      </c>
      <c r="B699" s="28" t="str">
        <f>Здрав!B172</f>
        <v>Здравоохранение</v>
      </c>
      <c r="C699" s="28" t="str">
        <f>Здрав!C172</f>
        <v>Департамент здравоохранения Тюменской области</v>
      </c>
      <c r="D699" s="28" t="str">
        <f>Здрав!D172</f>
        <v>Тюмень</v>
      </c>
      <c r="E699" s="28" t="str">
        <f>Здрав!E172</f>
        <v>Государственное бюджетное учреждение здравоохранения Тюменской области Тюменской области “Перинатальный центр”</v>
      </c>
      <c r="F699" s="28" t="str">
        <f>Здрав!F172</f>
        <v>ГБУЗ ТО “Перинатальный центр”</v>
      </c>
      <c r="G699" s="28" t="str">
        <f>Здрав!G172</f>
        <v>г. Тюмень, ул. Даудельная, д. 1</v>
      </c>
      <c r="H699" s="28" t="str">
        <f>Здрав!H172</f>
        <v>Кукарская Ирина Ивановна, 8 (3452) 508277</v>
      </c>
      <c r="I699" s="28" t="str">
        <f>Здрав!I172</f>
        <v>ГБУЗ ТО”Перинатальный центр” (г. Тюмень) (корпус №1)</v>
      </c>
      <c r="J699" s="28" t="str">
        <f>Здрав!J172</f>
        <v>Здание</v>
      </c>
      <c r="K699" s="28" t="str">
        <f>Здрав!K172</f>
        <v>Больница/поликлиника</v>
      </c>
      <c r="L699" s="28" t="str">
        <f>Здрав!L172</f>
        <v>г. Тюмень, ул. Даудельная, д. 1, корп. 1</v>
      </c>
      <c r="M699" s="28">
        <f>Здрав!M172</f>
        <v>2003</v>
      </c>
      <c r="N699" s="28" t="str">
        <f>Здрав!N172</f>
        <v>Региональная</v>
      </c>
      <c r="O699" s="28">
        <f>Здрав!O172</f>
        <v>2012</v>
      </c>
      <c r="P699" s="28">
        <f>Здрав!P172</f>
        <v>2021</v>
      </c>
      <c r="Q699" s="28" t="str">
        <f>Здрав!Q172</f>
        <v>№ 2 от 15.11.2017</v>
      </c>
      <c r="R699" s="28" t="str">
        <f>Здрав!R172</f>
        <v>ДП-И (К,О,У), ДЧ-И (С, Г)</v>
      </c>
      <c r="S699" s="28" t="str">
        <f>Здрав!S172</f>
        <v>+</v>
      </c>
      <c r="T699" s="28" t="str">
        <f>Здрав!T172</f>
        <v>Оказание доврачебной, стационарной, врачебной первичной медико-санитарной помощи, медико-социальной помощи</v>
      </c>
      <c r="U699" s="28" t="str">
        <f>Здрав!U172</f>
        <v>Все возрастные категории</v>
      </c>
      <c r="V699" s="28" t="str">
        <f>Здрав!V172</f>
        <v>К,О,С,Г,У</v>
      </c>
      <c r="W699" s="28" t="str">
        <f>Здрав!W172</f>
        <v>да</v>
      </c>
    </row>
    <row r="700" spans="1:23" ht="127.5">
      <c r="A700" s="27">
        <v>673</v>
      </c>
      <c r="B700" s="28" t="str">
        <f>Здрав!B173</f>
        <v>Здравоохранение</v>
      </c>
      <c r="C700" s="28" t="str">
        <f>Здрав!C173</f>
        <v>Департамент здравоохранения Тюменской области</v>
      </c>
      <c r="D700" s="28" t="str">
        <f>Здрав!D173</f>
        <v>Тюмень</v>
      </c>
      <c r="E700" s="28" t="str">
        <f>Здрав!E173</f>
        <v>Государственное бюджетное учреждение здравоохранения Тюменской области Тюменской области “Перинатальный центр”</v>
      </c>
      <c r="F700" s="28" t="str">
        <f>Здрав!F173</f>
        <v>ГБУЗ ТО “Перинатальный центр”</v>
      </c>
      <c r="G700" s="28" t="str">
        <f>Здрав!G173</f>
        <v>г. Тюмень, ул. Даудельная, д. 1</v>
      </c>
      <c r="H700" s="28" t="str">
        <f>Здрав!H173</f>
        <v>Кукарская Ирина Ивановна, 8 (3452) 508277</v>
      </c>
      <c r="I700" s="28" t="str">
        <f>Здрав!I173</f>
        <v>ГБУЗ ТО”Перинатальный центр” (г. Тюмень) (корпус №3)</v>
      </c>
      <c r="J700" s="28" t="str">
        <f>Здрав!J173</f>
        <v>Здание</v>
      </c>
      <c r="K700" s="28" t="str">
        <f>Здрав!K173</f>
        <v>Больница/поликлиника</v>
      </c>
      <c r="L700" s="28" t="str">
        <f>Здрав!L173</f>
        <v>г. Тюмень, ул. Даудельная, д. 1, корп. 3</v>
      </c>
      <c r="M700" s="28">
        <f>Здрав!M173</f>
        <v>1982</v>
      </c>
      <c r="N700" s="28" t="str">
        <f>Здрав!N173</f>
        <v>Региональная</v>
      </c>
      <c r="O700" s="28">
        <f>Здрав!O173</f>
        <v>2009</v>
      </c>
      <c r="P700" s="28" t="str">
        <f>Здрав!P173</f>
        <v>Не запланирован</v>
      </c>
      <c r="Q700" s="28" t="str">
        <f>Здрав!Q173</f>
        <v>№ 1 от 15.11.2017</v>
      </c>
      <c r="R700" s="28" t="str">
        <f>Здрав!R173</f>
        <v>ДП-И (К,О,У), ДЧ-И (С, Г)</v>
      </c>
      <c r="S700" s="28" t="str">
        <f>Здрав!S173</f>
        <v>+</v>
      </c>
      <c r="T700" s="28" t="str">
        <f>Здрав!T173</f>
        <v>Оказание доврачебной, стационарной, врачебной первичной медико-санитарной помощи, медико-социальной помощи</v>
      </c>
      <c r="U700" s="28" t="str">
        <f>Здрав!U173</f>
        <v>Все возрастные категории</v>
      </c>
      <c r="V700" s="28" t="str">
        <f>Здрав!V173</f>
        <v>К,О,С,Г,У</v>
      </c>
      <c r="W700" s="28" t="str">
        <f>Здрав!W173</f>
        <v>да</v>
      </c>
    </row>
    <row r="701" spans="1:23" ht="127.5">
      <c r="A701" s="27">
        <v>674</v>
      </c>
      <c r="B701" s="28" t="str">
        <f>Здрав!B174</f>
        <v>Здравоохранение</v>
      </c>
      <c r="C701" s="28" t="str">
        <f>Здрав!C174</f>
        <v>Департамент здравоохранения Тюменской области</v>
      </c>
      <c r="D701" s="28" t="str">
        <f>Здрав!D174</f>
        <v>Тюмень</v>
      </c>
      <c r="E701" s="28" t="str">
        <f>Здрав!E174</f>
        <v>Государственное бюджетное учреждение здравоохранения Тюменской области Тюменской области “Перинатальный центр”</v>
      </c>
      <c r="F701" s="28" t="str">
        <f>Здрав!F174</f>
        <v>ГБУЗ ТО “Перинатальный центр”</v>
      </c>
      <c r="G701" s="28" t="str">
        <f>Здрав!G174</f>
        <v>г. Тюмень, ул. Даудельная, д. 1</v>
      </c>
      <c r="H701" s="28" t="str">
        <f>Здрав!H174</f>
        <v>Кукарская Ирина Ивановна, 8 (3452) 508277</v>
      </c>
      <c r="I701" s="28" t="str">
        <f>Здрав!I174</f>
        <v>ГБУЗ ТО”Перинатальный центр” (г. Тюмень) (корпус №7)</v>
      </c>
      <c r="J701" s="28" t="str">
        <f>Здрав!J174</f>
        <v>Здание</v>
      </c>
      <c r="K701" s="28" t="str">
        <f>Здрав!K174</f>
        <v>Больница/поликлиника</v>
      </c>
      <c r="L701" s="28" t="str">
        <f>Здрав!L174</f>
        <v>г. Тюмень, ул. Даудельная, д. 1. корп.7</v>
      </c>
      <c r="M701" s="28">
        <f>Здрав!M174</f>
        <v>2008</v>
      </c>
      <c r="N701" s="28" t="str">
        <f>Здрав!N174</f>
        <v>Региональная</v>
      </c>
      <c r="O701" s="28" t="str">
        <f>Здрав!O174</f>
        <v>-</v>
      </c>
      <c r="P701" s="28" t="str">
        <f>Здрав!P174</f>
        <v>До 2030</v>
      </c>
      <c r="Q701" s="28" t="str">
        <f>Здрав!Q174</f>
        <v>№ 3 от 15.11.2017</v>
      </c>
      <c r="R701" s="28" t="str">
        <f>Здрав!R174</f>
        <v>ДП-И (К,О,У), ДЧ-И (С, Г)</v>
      </c>
      <c r="S701" s="28" t="str">
        <f>Здрав!S174</f>
        <v>+</v>
      </c>
      <c r="T701" s="28" t="str">
        <f>Здрав!T174</f>
        <v>Оказание доврачебной, стационарной, врачебной первичной медико-санитарной помощи, медико-социальной помощи</v>
      </c>
      <c r="U701" s="28" t="str">
        <f>Здрав!U174</f>
        <v>Все возрастные категории</v>
      </c>
      <c r="V701" s="28" t="str">
        <f>Здрав!V174</f>
        <v>К,О,С,Г,У</v>
      </c>
      <c r="W701" s="28" t="str">
        <f>Здрав!W174</f>
        <v>да</v>
      </c>
    </row>
    <row r="702" spans="1:23" ht="127.5">
      <c r="A702" s="27">
        <v>675</v>
      </c>
      <c r="B702" s="28" t="str">
        <f>Здрав!B175</f>
        <v>Здравоохранение</v>
      </c>
      <c r="C702" s="28" t="str">
        <f>Здрав!C175</f>
        <v>Департамент здравоохранения Тюменской области</v>
      </c>
      <c r="D702" s="28" t="str">
        <f>Здрав!D175</f>
        <v>Тюмень</v>
      </c>
      <c r="E702" s="28" t="str">
        <f>Здрав!E175</f>
        <v>Государственное бюджетное учреждение здравоохранения Тюменской области Тюменской области “Родильный дом №2”</v>
      </c>
      <c r="F702" s="28" t="str">
        <f>Здрав!F175</f>
        <v>ГБУЗ ТО “Роддом № 2”</v>
      </c>
      <c r="G702" s="28" t="str">
        <f>Здрав!G175</f>
        <v>г. Тюмень, ул. Холодильная, д. 58</v>
      </c>
      <c r="H702" s="28" t="str">
        <f>Здрав!H175</f>
        <v>Максюкова Елена Николаевна, 8 (3452) 504939</v>
      </c>
      <c r="I702" s="28" t="str">
        <f>Здрав!I175</f>
        <v>ГБУЗ ТО “Роддом № 2” (женская консультация № 2)</v>
      </c>
      <c r="J702" s="28" t="str">
        <f>Здрав!J175</f>
        <v>Часть здания</v>
      </c>
      <c r="K702" s="28" t="str">
        <f>Здрав!K175</f>
        <v>Больница/поликлиника</v>
      </c>
      <c r="L702" s="28" t="str">
        <f>Здрав!L175</f>
        <v>г. Тюмень, ул. Холодильная, д. 57/1</v>
      </c>
      <c r="M702" s="28">
        <f>Здрав!M175</f>
        <v>1977</v>
      </c>
      <c r="N702" s="28" t="str">
        <f>Здрав!N175</f>
        <v>Региональная</v>
      </c>
      <c r="O702" s="28">
        <f>Здрав!O175</f>
        <v>2007</v>
      </c>
      <c r="P702" s="28" t="str">
        <f>Здрав!P175</f>
        <v>Не запланирован</v>
      </c>
      <c r="Q702" s="28" t="str">
        <f>Здрав!Q175</f>
        <v>№2 29.07.2022</v>
      </c>
      <c r="R702" s="28" t="str">
        <f>Здрав!R175</f>
        <v>ДУ</v>
      </c>
      <c r="S702" s="28" t="str">
        <f>Здрав!S175</f>
        <v>+</v>
      </c>
      <c r="T702" s="28" t="str">
        <f>Здрав!T175</f>
        <v>Оказание доврачебной, стационарной, врачебной первичной медико-санитарной помощи, медико-социальной помощи</v>
      </c>
      <c r="U702" s="28" t="str">
        <f>Здрав!U175</f>
        <v>Все возрастные категории</v>
      </c>
      <c r="V702" s="28" t="str">
        <f>Здрав!V175</f>
        <v>К,О,С,Г,У</v>
      </c>
      <c r="W702" s="28" t="str">
        <f>Здрав!W175</f>
        <v>да</v>
      </c>
    </row>
    <row r="703" spans="1:23" ht="127.5">
      <c r="A703" s="27">
        <v>676</v>
      </c>
      <c r="B703" s="28" t="str">
        <f>Здрав!B176</f>
        <v>Здравоохранение</v>
      </c>
      <c r="C703" s="28" t="str">
        <f>Здрав!C176</f>
        <v>Департамент здравоохранения Тюменской области</v>
      </c>
      <c r="D703" s="28" t="str">
        <f>Здрав!D176</f>
        <v>Тюмень</v>
      </c>
      <c r="E703" s="28" t="str">
        <f>Здрав!E176</f>
        <v>Государственное бюджетное учреждение здравоохранения Тюменской области Тюменской области “Родильный дом №2”</v>
      </c>
      <c r="F703" s="28" t="str">
        <f>Здрав!F176</f>
        <v>ГБУЗ ТО “Роддом № 2”</v>
      </c>
      <c r="G703" s="28" t="str">
        <f>Здрав!G176</f>
        <v>г. Тюмень, ул. Холодильная, д. 58</v>
      </c>
      <c r="H703" s="28" t="str">
        <f>Здрав!H176</f>
        <v>Максюкова Елена Николаевна, 8 (3452) 504939</v>
      </c>
      <c r="I703" s="28" t="str">
        <f>Здрав!I176</f>
        <v>ГБУЗ ТО “Роддом № 2” (стационар)</v>
      </c>
      <c r="J703" s="28" t="str">
        <f>Здрав!J176</f>
        <v>Здание</v>
      </c>
      <c r="K703" s="28" t="str">
        <f>Здрав!K176</f>
        <v>Больница/поликлиника</v>
      </c>
      <c r="L703" s="28" t="str">
        <f>Здрав!L176</f>
        <v>г. Тюмень, ул. Холодильная, д. 58</v>
      </c>
      <c r="M703" s="28">
        <f>Здрав!M176</f>
        <v>1955</v>
      </c>
      <c r="N703" s="28" t="str">
        <f>Здрав!N176</f>
        <v>Региональная</v>
      </c>
      <c r="O703" s="28">
        <f>Здрав!O176</f>
        <v>2005</v>
      </c>
      <c r="P703" s="28" t="str">
        <f>Здрав!P176</f>
        <v>Не запланирован</v>
      </c>
      <c r="Q703" s="28" t="str">
        <f>Здрав!Q176</f>
        <v>№1 29.07.2022</v>
      </c>
      <c r="R703" s="28" t="str">
        <f>Здрав!R176</f>
        <v>ДУ</v>
      </c>
      <c r="S703" s="28" t="str">
        <f>Здрав!S176</f>
        <v>+</v>
      </c>
      <c r="T703" s="28" t="str">
        <f>Здрав!T176</f>
        <v>Оказание доврачебной, стационарной, врачебной первичной медико-санитарной помощи, медико-социальной помощи</v>
      </c>
      <c r="U703" s="28" t="str">
        <f>Здрав!U176</f>
        <v>Все возрастные категории</v>
      </c>
      <c r="V703" s="28" t="str">
        <f>Здрав!V176</f>
        <v>К,О,С,Г,У</v>
      </c>
      <c r="W703" s="28" t="str">
        <f>Здрав!W176</f>
        <v>да</v>
      </c>
    </row>
    <row r="704" spans="1:23" ht="114.75">
      <c r="A704" s="27">
        <v>677</v>
      </c>
      <c r="B704" s="28" t="str">
        <f>Здрав!B177</f>
        <v>Здравоохранение</v>
      </c>
      <c r="C704" s="28" t="str">
        <f>Здрав!C177</f>
        <v>Департамент здравоохранения Тюменской области</v>
      </c>
      <c r="D704" s="28" t="str">
        <f>Здрав!D177</f>
        <v>Тюмень</v>
      </c>
      <c r="E704" s="28" t="str">
        <f>Здрав!E177</f>
        <v>Государственное автономное учреждение здравоохранения Тюменской области “Хоспис”</v>
      </c>
      <c r="F704" s="28" t="str">
        <f>Здрав!F177</f>
        <v>ГАУЗ ТО “Хоспис”</v>
      </c>
      <c r="G704" s="28" t="str">
        <f>Здрав!G177</f>
        <v>г. Тюмень, ул. Магистральная, д. 10А</v>
      </c>
      <c r="H704" s="28" t="str">
        <f>Здрав!H177</f>
        <v>Хамова Винира Шайхулловна, 8 (3452) 515492, доб.7</v>
      </c>
      <c r="I704" s="28" t="str">
        <f>Здрав!I177</f>
        <v>ГАУЗ ТО “Хоспис”</v>
      </c>
      <c r="J704" s="28" t="str">
        <f>Здрав!J177</f>
        <v>Здание</v>
      </c>
      <c r="K704" s="28" t="str">
        <f>Здрав!K177</f>
        <v>Больница/поликлиника</v>
      </c>
      <c r="L704" s="28" t="str">
        <f>Здрав!L177</f>
        <v>г. Тюмень, ул. Магистральная, д. 10А</v>
      </c>
      <c r="M704" s="28">
        <f>Здрав!M177</f>
        <v>1978</v>
      </c>
      <c r="N704" s="28" t="str">
        <f>Здрав!N177</f>
        <v>Региональная</v>
      </c>
      <c r="O704" s="28">
        <f>Здрав!O177</f>
        <v>2005</v>
      </c>
      <c r="P704" s="28" t="str">
        <f>Здрав!P177</f>
        <v>2022-2023</v>
      </c>
      <c r="Q704" s="28" t="str">
        <f>Здрав!Q177</f>
        <v>№ 66-СЗ от 04.05.2021</v>
      </c>
      <c r="R704" s="28" t="str">
        <f>Здрав!R177</f>
        <v>ДП-В</v>
      </c>
      <c r="S704" s="28" t="str">
        <f>Здрав!S177</f>
        <v>+</v>
      </c>
      <c r="T704" s="28" t="str">
        <f>Здрав!T177</f>
        <v>Оказание доврачебной, стационарной, врачебной первичной медико-санитарной помощи, медико-социальной помощи</v>
      </c>
      <c r="U704" s="28" t="str">
        <f>Здрав!U177</f>
        <v>Взрослые</v>
      </c>
      <c r="V704" s="28" t="str">
        <f>Здрав!V177</f>
        <v>К,О,С,Г,У</v>
      </c>
      <c r="W704" s="28" t="str">
        <f>Здрав!W177</f>
        <v>нет</v>
      </c>
    </row>
    <row r="705" spans="1:23" ht="114.75">
      <c r="A705" s="27">
        <v>678</v>
      </c>
      <c r="B705" s="28" t="str">
        <f>Здрав!B178</f>
        <v>Здравоохранение</v>
      </c>
      <c r="C705" s="28" t="str">
        <f>Здрав!C178</f>
        <v>Департамент здравоохранения Тюменской области</v>
      </c>
      <c r="D705" s="28" t="str">
        <f>Здрав!D178</f>
        <v>Тюмень</v>
      </c>
      <c r="E705" s="28" t="str">
        <f>Здрав!E178</f>
        <v>Акционерное общество “Медико-санитарная часть “Нефтяник”</v>
      </c>
      <c r="F705" s="28" t="str">
        <f>Здрав!F178</f>
        <v>АО “Медико-санитарная часть “Нефтяник”</v>
      </c>
      <c r="G705" s="28" t="str">
        <f>Здрав!G178</f>
        <v>г. Тюмень, ул. Ю. Семовских, д. 8, стр. 1</v>
      </c>
      <c r="H705" s="28" t="str">
        <f>Здрав!H178</f>
        <v>Попов Иван Борисович, 8 (3452) 463291</v>
      </c>
      <c r="I705" s="28" t="str">
        <f>Здрав!I178</f>
        <v>АО “Медико-санитарная часть “Нефтяник” (стационар)</v>
      </c>
      <c r="J705" s="28" t="str">
        <f>Здрав!J178</f>
        <v>Здание</v>
      </c>
      <c r="K705" s="28" t="str">
        <f>Здрав!K178</f>
        <v>Больница/поликлиника</v>
      </c>
      <c r="L705" s="28" t="str">
        <f>Здрав!L178</f>
        <v>г. Тюмень, ул. Ю. Семовских, д. 8, стр. 1</v>
      </c>
      <c r="M705" s="28">
        <f>Здрав!M178</f>
        <v>1995</v>
      </c>
      <c r="N705" s="28" t="str">
        <f>Здрав!N178</f>
        <v>Частная</v>
      </c>
      <c r="O705" s="28">
        <f>Здрав!O178</f>
        <v>2010</v>
      </c>
      <c r="P705" s="28">
        <f>Здрав!P178</f>
        <v>2032</v>
      </c>
      <c r="Q705" s="28" t="str">
        <f>Здрав!Q178</f>
        <v>№ 01(ОЗ) от 25.01.2016</v>
      </c>
      <c r="R705" s="28" t="str">
        <f>Здрав!R178</f>
        <v>ДП;Г,У (ДПИ(Г,У))
ДУ;О,С(ДПЧ(О,С))
ВНД-К</v>
      </c>
      <c r="S705" s="28" t="str">
        <f>Здрав!S178</f>
        <v>+</v>
      </c>
      <c r="T705" s="28" t="str">
        <f>Здрав!T178</f>
        <v>Оказание доврачебной, стационарной, врачебной первичной медико-санитарной помощи, медико-социальной помощи</v>
      </c>
      <c r="U705" s="28" t="str">
        <f>Здрав!U178</f>
        <v>Все возрастные категории</v>
      </c>
      <c r="V705" s="28" t="str">
        <f>Здрав!V178</f>
        <v>К,О,С,Г,У</v>
      </c>
      <c r="W705" s="28" t="str">
        <f>Здрав!W178</f>
        <v>да</v>
      </c>
    </row>
    <row r="706" spans="1:23" ht="153">
      <c r="A706" s="27">
        <v>679</v>
      </c>
      <c r="B706" s="28" t="str">
        <f>Образование!B87</f>
        <v>Образование</v>
      </c>
      <c r="C706" s="28" t="str">
        <f>Образование!C87</f>
        <v>Департамент образования и науки Тюменской области</v>
      </c>
      <c r="D706" s="28" t="str">
        <f>Образование!D87</f>
        <v>Тюмень</v>
      </c>
      <c r="E706" s="28" t="str">
        <f>Образование!E87</f>
        <v>Муниципальное автономное общеобразовательное учреждение “Средняя общеобразовательная школа № 15”</v>
      </c>
      <c r="F706" s="28" t="str">
        <f>Образование!F87</f>
        <v>МАОУ “СОШ № 15”</v>
      </c>
      <c r="G706" s="28" t="str">
        <f>Образование!G87</f>
        <v>г. Тюмень, ул. Северная, д. 1</v>
      </c>
      <c r="H706" s="28" t="str">
        <f>Образование!H87</f>
        <v>Носова Ирина Владимировна, 8 (3452) 464430</v>
      </c>
      <c r="I706" s="28" t="str">
        <f>Образование!I87</f>
        <v>МАОУ “СОШ № 15”</v>
      </c>
      <c r="J706" s="28" t="str">
        <f>Образование!J87</f>
        <v>Здание</v>
      </c>
      <c r="K706" s="28" t="str">
        <f>Образование!K87</f>
        <v>Школа</v>
      </c>
      <c r="L706" s="28" t="str">
        <f>Образование!L87</f>
        <v>г. Тюмень, ул. Северная, д. 1</v>
      </c>
      <c r="M706" s="28">
        <f>Образование!M87</f>
        <v>2010</v>
      </c>
      <c r="N706" s="28" t="str">
        <f>Образование!N87</f>
        <v>Муниципальная</v>
      </c>
      <c r="O706" s="28" t="str">
        <f>Образование!O87</f>
        <v>-</v>
      </c>
      <c r="P706" s="28" t="str">
        <f>Образование!P87</f>
        <v>Не запланирован</v>
      </c>
      <c r="Q706" s="28" t="str">
        <f>Образование!Q87</f>
        <v>№ б/н от 17.07.2015</v>
      </c>
      <c r="R706" s="28" t="str">
        <f>Образование!R87</f>
        <v>ДП-В</v>
      </c>
      <c r="S706" s="28" t="str">
        <f>Образование!S87</f>
        <v xml:space="preserve"> +</v>
      </c>
      <c r="T706" s="28" t="str">
        <f>Образование!T87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06" s="28" t="str">
        <f>Образование!U87</f>
        <v>Дети</v>
      </c>
      <c r="V706" s="28" t="str">
        <f>Образование!V87</f>
        <v>К,О,У</v>
      </c>
      <c r="W706" s="28" t="str">
        <f>Образование!W87</f>
        <v>нет</v>
      </c>
    </row>
    <row r="707" spans="1:23" ht="153">
      <c r="A707" s="27">
        <v>680</v>
      </c>
      <c r="B707" s="28" t="str">
        <f>Образование!B88</f>
        <v>Образование</v>
      </c>
      <c r="C707" s="28" t="str">
        <f>Образование!C88</f>
        <v>Департамент образования и науки Тюменской области</v>
      </c>
      <c r="D707" s="28" t="str">
        <f>Образование!D88</f>
        <v>Тюмень</v>
      </c>
      <c r="E707" s="28" t="str">
        <f>Образование!E88</f>
        <v>Муниципальное автономное общеобразовательное учреждение “Гимназия № 21”</v>
      </c>
      <c r="F707" s="28" t="str">
        <f>Образование!F88</f>
        <v>МАОУ “Гимназия № 21”</v>
      </c>
      <c r="G707" s="28" t="str">
        <f>Образование!G88</f>
        <v>г. Тюмень, ул. Орджоникидзе, д. 49</v>
      </c>
      <c r="H707" s="28" t="str">
        <f>Образование!H88</f>
        <v>Горковей Дина Николаевна, 8 (3452) 468160</v>
      </c>
      <c r="I707" s="28" t="str">
        <f>Образование!I88</f>
        <v>МАОУ “Гимназия № 21”</v>
      </c>
      <c r="J707" s="28" t="str">
        <f>Образование!J88</f>
        <v>Здание</v>
      </c>
      <c r="K707" s="28" t="str">
        <f>Образование!K88</f>
        <v>Школа</v>
      </c>
      <c r="L707" s="28" t="str">
        <f>Образование!L88</f>
        <v>г. Тюмень, ул. Орджоникидзе, д. 49</v>
      </c>
      <c r="M707" s="28">
        <f>Образование!M88</f>
        <v>1936</v>
      </c>
      <c r="N707" s="28" t="str">
        <f>Образование!N88</f>
        <v>Муниципальная</v>
      </c>
      <c r="O707" s="28">
        <f>Образование!O88</f>
        <v>2010</v>
      </c>
      <c r="P707" s="28" t="str">
        <f>Образование!P88</f>
        <v>Не запланирован</v>
      </c>
      <c r="Q707" s="28" t="str">
        <f>Образование!Q88</f>
        <v>№ б/н от 10.02.2015</v>
      </c>
      <c r="R707" s="28" t="str">
        <f>Образование!R88</f>
        <v>ДП-И (К,О), ДУ (Г,С,У)</v>
      </c>
      <c r="S707" s="28" t="str">
        <f>Образование!S88</f>
        <v xml:space="preserve"> +</v>
      </c>
      <c r="T707" s="28" t="str">
        <f>Образование!T88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07" s="28" t="str">
        <f>Образование!U88</f>
        <v>Дети</v>
      </c>
      <c r="V707" s="28" t="str">
        <f>Образование!V88</f>
        <v>К,О</v>
      </c>
      <c r="W707" s="28" t="str">
        <f>Образование!W88</f>
        <v>нет</v>
      </c>
    </row>
    <row r="708" spans="1:23" ht="153">
      <c r="A708" s="27">
        <v>681</v>
      </c>
      <c r="B708" s="28" t="str">
        <f>Образование!B89</f>
        <v>Образование</v>
      </c>
      <c r="C708" s="28" t="str">
        <f>Образование!C89</f>
        <v>Департамент образования и науки Тюменской области</v>
      </c>
      <c r="D708" s="28" t="str">
        <f>Образование!D89</f>
        <v>Тюмень</v>
      </c>
      <c r="E708" s="28" t="str">
        <f>Образование!E89</f>
        <v>Муниципальное автономное общеобразовательное учреждение “Средняя общеобразовательная школа № 22”</v>
      </c>
      <c r="F708" s="28" t="str">
        <f>Образование!F89</f>
        <v>МАОУ “СОШ № 22”</v>
      </c>
      <c r="G708" s="28" t="str">
        <f>Образование!G89</f>
        <v>г. Тюмень, ул. Садовая, д. 121</v>
      </c>
      <c r="H708" s="28" t="str">
        <f>Образование!H89</f>
        <v>Максимова ольга Александровна, 8 (3452) 433623</v>
      </c>
      <c r="I708" s="28" t="str">
        <f>Образование!I89</f>
        <v>МАОУ “СОШ № 22”</v>
      </c>
      <c r="J708" s="28" t="str">
        <f>Образование!J89</f>
        <v>Здание</v>
      </c>
      <c r="K708" s="28" t="str">
        <f>Образование!K89</f>
        <v>Школа</v>
      </c>
      <c r="L708" s="28" t="str">
        <f>Образование!L89</f>
        <v>г. Тюмень, ул. Садовая, д. 121</v>
      </c>
      <c r="M708" s="28">
        <f>Образование!M89</f>
        <v>1970</v>
      </c>
      <c r="N708" s="28" t="str">
        <f>Образование!N89</f>
        <v>Муниципальная</v>
      </c>
      <c r="O708" s="28">
        <f>Образование!O89</f>
        <v>2013</v>
      </c>
      <c r="P708" s="28" t="str">
        <f>Образование!P89</f>
        <v>Не запланирован</v>
      </c>
      <c r="Q708" s="28" t="str">
        <f>Образование!Q89</f>
        <v>№ б/н от 10.02.2015</v>
      </c>
      <c r="R708" s="28" t="str">
        <f>Образование!R89</f>
        <v>ДЧ-И (О,Г,У), ДУ (К,С)</v>
      </c>
      <c r="S708" s="28" t="str">
        <f>Образование!S89</f>
        <v xml:space="preserve"> +</v>
      </c>
      <c r="T708" s="28" t="str">
        <f>Образование!T89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08" s="28" t="str">
        <f>Образование!U89</f>
        <v>Дети</v>
      </c>
      <c r="V708" s="28" t="str">
        <f>Образование!V89</f>
        <v>С,О,У</v>
      </c>
      <c r="W708" s="28" t="str">
        <f>Образование!W89</f>
        <v>нет</v>
      </c>
    </row>
    <row r="709" spans="1:23" ht="153">
      <c r="A709" s="27">
        <v>682</v>
      </c>
      <c r="B709" s="28" t="str">
        <f>Образование!B90</f>
        <v>Образование</v>
      </c>
      <c r="C709" s="28" t="str">
        <f>Образование!C90</f>
        <v>Департамент образования и науки Тюменской области</v>
      </c>
      <c r="D709" s="28" t="str">
        <f>Образование!D90</f>
        <v>Тюмень</v>
      </c>
      <c r="E709" s="28" t="str">
        <f>Образование!E90</f>
        <v>Муниципальное автономное общеобразовательное учреждение “Средняя общеобразовательная школа № 5”</v>
      </c>
      <c r="F709" s="28" t="str">
        <f>Образование!F90</f>
        <v>МАОУ “СОШ № 5”</v>
      </c>
      <c r="G709" s="28" t="str">
        <f>Образование!G90</f>
        <v>г. Тюмень, ул. Мурманская, д. 31</v>
      </c>
      <c r="H709" s="28" t="str">
        <f>Образование!H90</f>
        <v>Шевалье Галина Валентиновна, 8 (3452) 401811</v>
      </c>
      <c r="I709" s="28" t="str">
        <f>Образование!I90</f>
        <v>МАОУ “СОШ № 5”</v>
      </c>
      <c r="J709" s="28" t="str">
        <f>Образование!J90</f>
        <v>Здание</v>
      </c>
      <c r="K709" s="28" t="str">
        <f>Образование!K90</f>
        <v>Школа</v>
      </c>
      <c r="L709" s="28" t="str">
        <f>Образование!L90</f>
        <v>г. Тюмень, ул. Мурманская, д. 31</v>
      </c>
      <c r="M709" s="28">
        <f>Образование!M90</f>
        <v>1973</v>
      </c>
      <c r="N709" s="28" t="str">
        <f>Образование!N90</f>
        <v>Муниципальная</v>
      </c>
      <c r="O709" s="28">
        <f>Образование!O90</f>
        <v>2010</v>
      </c>
      <c r="P709" s="28" t="str">
        <f>Образование!P90</f>
        <v>Не запланирован</v>
      </c>
      <c r="Q709" s="28" t="str">
        <f>Образование!Q90</f>
        <v>№ б/н от 10.02.2015</v>
      </c>
      <c r="R709" s="28" t="str">
        <f>Образование!R90</f>
        <v>ДЧ-И (О,Г,У), ДУ (К,С)</v>
      </c>
      <c r="S709" s="28" t="str">
        <f>Образование!S90</f>
        <v xml:space="preserve"> +</v>
      </c>
      <c r="T709" s="28" t="str">
        <f>Образование!T90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09" s="28" t="str">
        <f>Образование!U90</f>
        <v>Дети</v>
      </c>
      <c r="V709" s="28" t="str">
        <f>Образование!V90</f>
        <v>О</v>
      </c>
      <c r="W709" s="28" t="str">
        <f>Образование!W90</f>
        <v>нет</v>
      </c>
    </row>
    <row r="710" spans="1:23" ht="153">
      <c r="A710" s="27">
        <v>683</v>
      </c>
      <c r="B710" s="28" t="str">
        <f>Образование!B91</f>
        <v>Образование</v>
      </c>
      <c r="C710" s="28" t="str">
        <f>Образование!C91</f>
        <v>Департамент образования и науки Тюменской области</v>
      </c>
      <c r="D710" s="28" t="str">
        <f>Образование!D91</f>
        <v>Тюмень</v>
      </c>
      <c r="E710" s="28" t="str">
        <f>Образование!E91</f>
        <v>Муниципальное автономное общеобразовательное учреждение “Средняя общеобразовательная школа № 38”</v>
      </c>
      <c r="F710" s="28" t="str">
        <f>Образование!F91</f>
        <v>МАОУ “СОШ № 38”</v>
      </c>
      <c r="G710" s="28" t="str">
        <f>Образование!G91</f>
        <v>г. Тюмень, ул. Садовая, д. 64</v>
      </c>
      <c r="H710" s="28" t="str">
        <f>Образование!H91</f>
        <v>Ожгибисов Максим Борисович, 8 (3452) 421469</v>
      </c>
      <c r="I710" s="28" t="str">
        <f>Образование!I91</f>
        <v>МАОУ “СОШ № 38”</v>
      </c>
      <c r="J710" s="28" t="str">
        <f>Образование!J91</f>
        <v>Здание</v>
      </c>
      <c r="K710" s="28" t="str">
        <f>Образование!K91</f>
        <v>Школа</v>
      </c>
      <c r="L710" s="28" t="str">
        <f>Образование!L91</f>
        <v>г. Тюмень, ул. Садовая, д. 64</v>
      </c>
      <c r="M710" s="28">
        <f>Образование!M91</f>
        <v>1963</v>
      </c>
      <c r="N710" s="28" t="str">
        <f>Образование!N91</f>
        <v>Муниципальная</v>
      </c>
      <c r="O710" s="28">
        <f>Образование!O91</f>
        <v>2010</v>
      </c>
      <c r="P710" s="28" t="str">
        <f>Образование!P91</f>
        <v>Не запланирован</v>
      </c>
      <c r="Q710" s="28" t="str">
        <f>Образование!Q91</f>
        <v>№ б/н от 10.02.2015</v>
      </c>
      <c r="R710" s="28" t="str">
        <f>Образование!R91</f>
        <v>ДЧ-И (О,Г,У), ДУ (К,С)</v>
      </c>
      <c r="S710" s="28" t="str">
        <f>Образование!S91</f>
        <v xml:space="preserve"> +</v>
      </c>
      <c r="T710" s="28" t="str">
        <f>Образование!T91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0" s="28" t="str">
        <f>Образование!U91</f>
        <v>Дети</v>
      </c>
      <c r="V710" s="28" t="str">
        <f>Образование!V91</f>
        <v>С,У</v>
      </c>
      <c r="W710" s="28" t="str">
        <f>Образование!W91</f>
        <v>да</v>
      </c>
    </row>
    <row r="711" spans="1:23" ht="153">
      <c r="A711" s="27">
        <v>684</v>
      </c>
      <c r="B711" s="28" t="str">
        <f>Образование!B92</f>
        <v>Образование</v>
      </c>
      <c r="C711" s="28" t="str">
        <f>Образование!C92</f>
        <v>Департамент образования и науки Тюменской области</v>
      </c>
      <c r="D711" s="28" t="str">
        <f>Образование!D92</f>
        <v>Тюмень</v>
      </c>
      <c r="E711" s="28" t="str">
        <f>Образование!E92</f>
        <v>Муниципальное автономное общеобразовательное учреждение “Средняя общеобразовательная школа № 69”</v>
      </c>
      <c r="F711" s="28" t="str">
        <f>Образование!F92</f>
        <v>МАОУ “СОШ № 69”</v>
      </c>
      <c r="G711" s="28" t="str">
        <f>Образование!G92</f>
        <v>г. Тюмень, ул. Самарцева, д. 28</v>
      </c>
      <c r="H711" s="28" t="str">
        <f>Образование!H92</f>
        <v>Амирова Эльвира Нилевна, 8 (3452) 277100</v>
      </c>
      <c r="I711" s="28" t="str">
        <f>Образование!I92</f>
        <v>МАОУ “СОШ № 69”</v>
      </c>
      <c r="J711" s="28" t="str">
        <f>Образование!J92</f>
        <v>Здание</v>
      </c>
      <c r="K711" s="28" t="str">
        <f>Образование!K92</f>
        <v>Школа</v>
      </c>
      <c r="L711" s="28" t="str">
        <f>Образование!L92</f>
        <v>г. Тюмень, ул. Самарцева, д. 28</v>
      </c>
      <c r="M711" s="28">
        <f>Образование!M92</f>
        <v>1984</v>
      </c>
      <c r="N711" s="28" t="str">
        <f>Образование!N92</f>
        <v>Муниципальная</v>
      </c>
      <c r="O711" s="28">
        <f>Образование!O92</f>
        <v>2010</v>
      </c>
      <c r="P711" s="28" t="str">
        <f>Образование!P92</f>
        <v>Не запланирован</v>
      </c>
      <c r="Q711" s="28" t="str">
        <f>Образование!Q92</f>
        <v>№ б/н от 09.02.2015</v>
      </c>
      <c r="R711" s="28" t="str">
        <f>Образование!R92</f>
        <v>ДП-И (О,Г,У), ДУ (К,С)</v>
      </c>
      <c r="S711" s="28" t="str">
        <f>Образование!S92</f>
        <v xml:space="preserve"> +</v>
      </c>
      <c r="T711" s="28" t="str">
        <f>Образование!T92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1" s="28" t="str">
        <f>Образование!U92</f>
        <v>Дети</v>
      </c>
      <c r="V711" s="28" t="str">
        <f>Образование!V92</f>
        <v>С,О,У</v>
      </c>
      <c r="W711" s="28" t="str">
        <f>Образование!W92</f>
        <v>нет</v>
      </c>
    </row>
    <row r="712" spans="1:23" ht="153">
      <c r="A712" s="27">
        <v>685</v>
      </c>
      <c r="B712" s="28" t="str">
        <f>Образование!B93</f>
        <v>Образование</v>
      </c>
      <c r="C712" s="28" t="str">
        <f>Образование!C93</f>
        <v>Департамент образования и науки Тюменской области</v>
      </c>
      <c r="D712" s="28" t="str">
        <f>Образование!D93</f>
        <v>Тюмень</v>
      </c>
      <c r="E712" s="28" t="str">
        <f>Образование!E93</f>
        <v>Муниципальное автономное общеобразовательное учреждение “Средняя общеобразовательная школа № 41”</v>
      </c>
      <c r="F712" s="28" t="str">
        <f>Образование!F93</f>
        <v>МАОУ “СОШ № 41”</v>
      </c>
      <c r="G712" s="28" t="str">
        <f>Образование!G93</f>
        <v>г. Тюмень, ул. Воровского, д. 11А</v>
      </c>
      <c r="H712" s="28" t="str">
        <f>Образование!H93</f>
        <v>Живодерова Ольга Викторовна, 8 (3452) 272281</v>
      </c>
      <c r="I712" s="28" t="str">
        <f>Образование!I93</f>
        <v>МАОУ “СОШ № 41”</v>
      </c>
      <c r="J712" s="28" t="str">
        <f>Образование!J93</f>
        <v>Здание</v>
      </c>
      <c r="K712" s="28" t="str">
        <f>Образование!K93</f>
        <v>Школа</v>
      </c>
      <c r="L712" s="28" t="str">
        <f>Образование!L93</f>
        <v>г. Тюмень, ул. Воровского, д. 11А</v>
      </c>
      <c r="M712" s="28">
        <f>Образование!M93</f>
        <v>1979</v>
      </c>
      <c r="N712" s="28" t="str">
        <f>Образование!N93</f>
        <v>Муниципальная</v>
      </c>
      <c r="O712" s="28">
        <f>Образование!O93</f>
        <v>2018</v>
      </c>
      <c r="P712" s="28" t="str">
        <f>Образование!P93</f>
        <v>Не запланирован</v>
      </c>
      <c r="Q712" s="28" t="str">
        <f>Образование!Q93</f>
        <v>№ 71-ОО от 26.08.2019</v>
      </c>
      <c r="R712" s="28" t="str">
        <f>Образование!R93</f>
        <v>ДП-И (К,О), ДУ (Г,С,У)</v>
      </c>
      <c r="S712" s="28" t="str">
        <f>Образование!S93</f>
        <v xml:space="preserve"> +</v>
      </c>
      <c r="T712" s="28" t="str">
        <f>Образование!T93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2" s="28" t="str">
        <f>Образование!U93</f>
        <v>Дети</v>
      </c>
      <c r="V712" s="28" t="str">
        <f>Образование!V93</f>
        <v>У</v>
      </c>
      <c r="W712" s="28" t="str">
        <f>Образование!W93</f>
        <v>нет</v>
      </c>
    </row>
    <row r="713" spans="1:23" ht="153">
      <c r="A713" s="27">
        <v>686</v>
      </c>
      <c r="B713" s="28" t="str">
        <f>Образование!B94</f>
        <v>Образование</v>
      </c>
      <c r="C713" s="28" t="str">
        <f>Образование!C94</f>
        <v>Департамент образования и науки Тюменской области</v>
      </c>
      <c r="D713" s="28" t="str">
        <f>Образование!D94</f>
        <v>Тюмень</v>
      </c>
      <c r="E713" s="28" t="str">
        <f>Образование!E94</f>
        <v>Муниципальное автономное общеобразовательное учреждение “Средняя общеобразовательная школа № 43”</v>
      </c>
      <c r="F713" s="28" t="str">
        <f>Образование!F94</f>
        <v>МАОУ “СОШ № 43”</v>
      </c>
      <c r="G713" s="28" t="str">
        <f>Образование!G94</f>
        <v>г. Тюмень, ул. Щербакова, д. 94</v>
      </c>
      <c r="H713" s="28" t="str">
        <f>Образование!H94</f>
        <v>Бородин Дмитрий Викторович, 8 (3452) 259092</v>
      </c>
      <c r="I713" s="28" t="str">
        <f>Образование!I94</f>
        <v>МАОУ “СОШ № 43”</v>
      </c>
      <c r="J713" s="28" t="str">
        <f>Образование!J94</f>
        <v>Здание</v>
      </c>
      <c r="K713" s="28" t="str">
        <f>Образование!K94</f>
        <v>Школа</v>
      </c>
      <c r="L713" s="28" t="str">
        <f>Образование!L94</f>
        <v>г. Тюмень, ул. Щербакова, д. 94</v>
      </c>
      <c r="M713" s="28">
        <f>Образование!M94</f>
        <v>1984</v>
      </c>
      <c r="N713" s="28" t="str">
        <f>Образование!N94</f>
        <v>Муниципальная</v>
      </c>
      <c r="O713" s="28">
        <f>Образование!O94</f>
        <v>2013</v>
      </c>
      <c r="P713" s="28" t="str">
        <f>Образование!P94</f>
        <v>Не запланирован</v>
      </c>
      <c r="Q713" s="28" t="str">
        <f>Образование!Q94</f>
        <v>№151-ТМНГ от 26.05.2020</v>
      </c>
      <c r="R713" s="28" t="str">
        <f>Образование!R94</f>
        <v>ДП-И (К,О), ДУ (Г,С,У)</v>
      </c>
      <c r="S713" s="28" t="str">
        <f>Образование!S94</f>
        <v xml:space="preserve"> +</v>
      </c>
      <c r="T713" s="28" t="str">
        <f>Образование!T94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3" s="28" t="str">
        <f>Образование!U94</f>
        <v>Дети</v>
      </c>
      <c r="V713" s="28" t="str">
        <f>Образование!V94</f>
        <v>У</v>
      </c>
      <c r="W713" s="28" t="str">
        <f>Образование!W94</f>
        <v>нет</v>
      </c>
    </row>
    <row r="714" spans="1:23" ht="153">
      <c r="A714" s="27">
        <v>687</v>
      </c>
      <c r="B714" s="28" t="str">
        <f>Образование!B95</f>
        <v>Образование</v>
      </c>
      <c r="C714" s="28" t="str">
        <f>Образование!C95</f>
        <v>Департамент образования и науки Тюменской области</v>
      </c>
      <c r="D714" s="28" t="str">
        <f>Образование!D95</f>
        <v>Тюмень</v>
      </c>
      <c r="E714" s="28" t="str">
        <f>Образование!E95</f>
        <v>Муниципальное автономное общеобразовательное учреждение “Средняя общеобразовательная школа № 65”</v>
      </c>
      <c r="F714" s="28" t="str">
        <f>Образование!F95</f>
        <v>МАОУ “СОШ № 65”</v>
      </c>
      <c r="G714" s="28" t="str">
        <f>Образование!G95</f>
        <v>г. Тюмень, ул. Широтная, д. 116</v>
      </c>
      <c r="H714" s="28" t="str">
        <f>Образование!H95</f>
        <v>Фокина Оксана Леонидовна, 8 (3452) 338371</v>
      </c>
      <c r="I714" s="28" t="str">
        <f>Образование!I95</f>
        <v>МАОУ “СОШ № 65”</v>
      </c>
      <c r="J714" s="28" t="str">
        <f>Образование!J95</f>
        <v>Здание</v>
      </c>
      <c r="K714" s="28" t="str">
        <f>Образование!K95</f>
        <v>Школа</v>
      </c>
      <c r="L714" s="28" t="str">
        <f>Образование!L95</f>
        <v>г. Тюмень, ул. Широтная, д. 116</v>
      </c>
      <c r="M714" s="28">
        <f>Образование!M95</f>
        <v>1992</v>
      </c>
      <c r="N714" s="28" t="str">
        <f>Образование!N95</f>
        <v>Муниципальная</v>
      </c>
      <c r="O714" s="28">
        <f>Образование!O95</f>
        <v>2015</v>
      </c>
      <c r="P714" s="28" t="str">
        <f>Образование!P95</f>
        <v>Не запланирован</v>
      </c>
      <c r="Q714" s="28" t="str">
        <f>Образование!Q95</f>
        <v>№ б/н от 22.01.2016</v>
      </c>
      <c r="R714" s="28" t="str">
        <f>Образование!R95</f>
        <v>ДП-И (К,О), ДУ (Г,С)</v>
      </c>
      <c r="S714" s="28" t="str">
        <f>Образование!S95</f>
        <v xml:space="preserve"> +</v>
      </c>
      <c r="T714" s="28" t="str">
        <f>Образование!T95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4" s="28" t="str">
        <f>Образование!U95</f>
        <v>Дети</v>
      </c>
      <c r="V714" s="28" t="str">
        <f>Образование!V95</f>
        <v>К,О</v>
      </c>
      <c r="W714" s="28" t="str">
        <f>Образование!W95</f>
        <v>нет</v>
      </c>
    </row>
    <row r="715" spans="1:23" ht="153">
      <c r="A715" s="27">
        <v>688</v>
      </c>
      <c r="B715" s="28" t="str">
        <f>Образование!B96</f>
        <v>Образование</v>
      </c>
      <c r="C715" s="28" t="str">
        <f>Образование!C96</f>
        <v>Департамент образования и науки Тюменской области</v>
      </c>
      <c r="D715" s="28" t="str">
        <f>Образование!D96</f>
        <v>Тюмень</v>
      </c>
      <c r="E715" s="28" t="str">
        <f>Образование!E96</f>
        <v>Муниципальное автономное общеобразовательное учреждение “Средняя общеобразовательная школа № 67”</v>
      </c>
      <c r="F715" s="28" t="str">
        <f>Образование!F96</f>
        <v>МАОУ “СОШ № 67”</v>
      </c>
      <c r="G715" s="28" t="str">
        <f>Образование!G96</f>
        <v>г. Тюмень, ул. Домостроителей, д. 2А</v>
      </c>
      <c r="H715" s="28" t="str">
        <f>Образование!H96</f>
        <v>Аржиловская Анжела Валерьевна, 8 (3452) 346918)</v>
      </c>
      <c r="I715" s="28" t="str">
        <f>Образование!I96</f>
        <v>МАОУ “СОШ № 67”</v>
      </c>
      <c r="J715" s="28" t="str">
        <f>Образование!J96</f>
        <v>Здание</v>
      </c>
      <c r="K715" s="28" t="str">
        <f>Образование!K96</f>
        <v>Школа</v>
      </c>
      <c r="L715" s="28" t="str">
        <f>Образование!L96</f>
        <v>г. Тюмень, ул. Домостроителей, д. 2А</v>
      </c>
      <c r="M715" s="28">
        <f>Образование!M96</f>
        <v>1993</v>
      </c>
      <c r="N715" s="28" t="str">
        <f>Образование!N96</f>
        <v>Муниципальная</v>
      </c>
      <c r="O715" s="28">
        <f>Образование!O96</f>
        <v>2015</v>
      </c>
      <c r="P715" s="28" t="str">
        <f>Образование!P96</f>
        <v>Не запланирован</v>
      </c>
      <c r="Q715" s="28" t="str">
        <f>Образование!Q96</f>
        <v>№ б/н от 22.01.2016</v>
      </c>
      <c r="R715" s="28" t="str">
        <f>Образование!R96</f>
        <v>ДЧ-И (О,Г,У), ДУ (К,С)</v>
      </c>
      <c r="S715" s="28" t="str">
        <f>Образование!S96</f>
        <v xml:space="preserve"> +</v>
      </c>
      <c r="T715" s="28" t="str">
        <f>Образование!T96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5" s="28" t="str">
        <f>Образование!U96</f>
        <v>Дети</v>
      </c>
      <c r="V715" s="28" t="str">
        <f>Образование!V96</f>
        <v>Г,О,У</v>
      </c>
      <c r="W715" s="28" t="str">
        <f>Образование!W96</f>
        <v>нет</v>
      </c>
    </row>
    <row r="716" spans="1:23" ht="153">
      <c r="A716" s="27">
        <v>689</v>
      </c>
      <c r="B716" s="28" t="str">
        <f>Образование!B97</f>
        <v>Образование</v>
      </c>
      <c r="C716" s="28" t="str">
        <f>Образование!C97</f>
        <v>Департамент образования и науки Тюменской области</v>
      </c>
      <c r="D716" s="28" t="str">
        <f>Образование!D97</f>
        <v>Тюмень</v>
      </c>
      <c r="E716" s="28" t="str">
        <f>Образование!E97</f>
        <v>Муниципальное автономное общеобразовательное учреждение “Средняя общеобразовательная школа № 69”</v>
      </c>
      <c r="F716" s="28" t="str">
        <f>Образование!F97</f>
        <v>МАОУ “СОШ № 69”</v>
      </c>
      <c r="G716" s="28" t="str">
        <f>Образование!G97</f>
        <v>г. Тюмень, ул. Червишевский тракт, д. 29</v>
      </c>
      <c r="H716" s="28" t="str">
        <f>Образование!H97</f>
        <v>Амирова Эльвира Наилевна, 8 (3452) 248915</v>
      </c>
      <c r="I716" s="28" t="str">
        <f>Образование!I97</f>
        <v>МАОУ “СОШ № 69”</v>
      </c>
      <c r="J716" s="28" t="str">
        <f>Образование!J97</f>
        <v>Здание</v>
      </c>
      <c r="K716" s="28" t="str">
        <f>Образование!K97</f>
        <v>Школа</v>
      </c>
      <c r="L716" s="28" t="str">
        <f>Образование!L97</f>
        <v>г. Тюмень, ул. Червишевский тракт, д. 29</v>
      </c>
      <c r="M716" s="28">
        <f>Образование!M97</f>
        <v>1962</v>
      </c>
      <c r="N716" s="28" t="str">
        <f>Образование!N97</f>
        <v>Муниципальная</v>
      </c>
      <c r="O716" s="28">
        <f>Образование!O97</f>
        <v>2014</v>
      </c>
      <c r="P716" s="28" t="str">
        <f>Образование!P97</f>
        <v>Не запланирован</v>
      </c>
      <c r="Q716" s="28" t="str">
        <f>Образование!Q97</f>
        <v>№б/н от 22.01.2016</v>
      </c>
      <c r="R716" s="28" t="str">
        <f>Образование!R97</f>
        <v>ДЧ-И (О,Г,У), ДУ (К,С)</v>
      </c>
      <c r="S716" s="28" t="str">
        <f>Образование!S97</f>
        <v xml:space="preserve"> +</v>
      </c>
      <c r="T716" s="28" t="str">
        <f>Образование!T97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6" s="28" t="str">
        <f>Образование!U97</f>
        <v>Дети</v>
      </c>
      <c r="V716" s="28" t="str">
        <f>Образование!V97</f>
        <v>С,О,У</v>
      </c>
      <c r="W716" s="28" t="str">
        <f>Образование!W97</f>
        <v>нет</v>
      </c>
    </row>
    <row r="717" spans="1:23" ht="153">
      <c r="A717" s="27">
        <v>690</v>
      </c>
      <c r="B717" s="28" t="str">
        <f>Образование!B98</f>
        <v>Образование</v>
      </c>
      <c r="C717" s="28" t="str">
        <f>Образование!C98</f>
        <v>Департамент образования и науки Тюменской области</v>
      </c>
      <c r="D717" s="28" t="str">
        <f>Образование!D98</f>
        <v>Тюмень</v>
      </c>
      <c r="E717" s="28" t="str">
        <f>Образование!E98</f>
        <v>Муниципальное автономное общеобразовательное учреждение “Средняя общеобразовательная школа № 92”</v>
      </c>
      <c r="F717" s="28" t="str">
        <f>Образование!F98</f>
        <v>МАОУ “СОШ № 92”</v>
      </c>
      <c r="G717" s="28" t="str">
        <f>Образование!G98</f>
        <v>г. Тюмень, ул. Николая Зелинского, д. 22</v>
      </c>
      <c r="H717" s="28" t="str">
        <f>Образование!H98</f>
        <v>Карнаухов Юрий Ильич, 8 (3452) 629895</v>
      </c>
      <c r="I717" s="28" t="str">
        <f>Образование!I98</f>
        <v>МАОУ “СОШ № 92”</v>
      </c>
      <c r="J717" s="28" t="str">
        <f>Образование!J98</f>
        <v>Здание</v>
      </c>
      <c r="K717" s="28" t="str">
        <f>Образование!K98</f>
        <v>Школа</v>
      </c>
      <c r="L717" s="28" t="str">
        <f>Образование!L98</f>
        <v>г. Тюмень, ул. Николая Зелинского, д. 22</v>
      </c>
      <c r="M717" s="28">
        <f>Образование!M98</f>
        <v>2014</v>
      </c>
      <c r="N717" s="28" t="str">
        <f>Образование!N98</f>
        <v>Муниципальная</v>
      </c>
      <c r="O717" s="28" t="str">
        <f>Образование!O98</f>
        <v>-</v>
      </c>
      <c r="P717" s="28" t="str">
        <f>Образование!P98</f>
        <v>Не запланирован</v>
      </c>
      <c r="Q717" s="28" t="str">
        <f>Образование!Q98</f>
        <v>№ б/н от 27.01.2016</v>
      </c>
      <c r="R717" s="28" t="str">
        <f>Образование!R98</f>
        <v>ДП-И (О,Г,У), ДУ (К,С)</v>
      </c>
      <c r="S717" s="28" t="str">
        <f>Образование!S98</f>
        <v xml:space="preserve"> +</v>
      </c>
      <c r="T717" s="28" t="str">
        <f>Образование!T98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7" s="28" t="str">
        <f>Образование!U98</f>
        <v>Дети</v>
      </c>
      <c r="V717" s="28" t="str">
        <f>Образование!V98</f>
        <v>О,У</v>
      </c>
      <c r="W717" s="28" t="str">
        <f>Образование!W98</f>
        <v>нет</v>
      </c>
    </row>
    <row r="718" spans="1:23" ht="153">
      <c r="A718" s="27">
        <v>691</v>
      </c>
      <c r="B718" s="28" t="str">
        <f>Образование!B99</f>
        <v>Образование</v>
      </c>
      <c r="C718" s="28" t="str">
        <f>Образование!C99</f>
        <v>Департамент образования и науки Тюменской области</v>
      </c>
      <c r="D718" s="28" t="str">
        <f>Образование!D99</f>
        <v>Тюмень</v>
      </c>
      <c r="E718" s="28" t="str">
        <f>Образование!E99</f>
        <v>Муниципальное автономное общеобразовательное учреждение “Средняя общеобразовательная школа № 94”</v>
      </c>
      <c r="F718" s="28" t="str">
        <f>Образование!F99</f>
        <v>МАОУ “СОШ № 94”</v>
      </c>
      <c r="G718" s="28" t="str">
        <f>Образование!G99</f>
        <v>г. Тюмень, пр. Солнечный, д. 24</v>
      </c>
      <c r="H718" s="28" t="str">
        <f>Образование!H99</f>
        <v>Колчанова Светлана Анатольевна, 8 (3452) 687682</v>
      </c>
      <c r="I718" s="28" t="str">
        <f>Образование!I99</f>
        <v>МАОУ “СОШ № 94”</v>
      </c>
      <c r="J718" s="28" t="str">
        <f>Образование!J99</f>
        <v>Здание</v>
      </c>
      <c r="K718" s="28" t="str">
        <f>Образование!K99</f>
        <v>Школа</v>
      </c>
      <c r="L718" s="28" t="str">
        <f>Образование!L99</f>
        <v>г. Тюмень, пр. Солнечный, д. 24</v>
      </c>
      <c r="M718" s="28">
        <f>Образование!M99</f>
        <v>2013</v>
      </c>
      <c r="N718" s="28" t="str">
        <f>Образование!N99</f>
        <v>Муниципальная</v>
      </c>
      <c r="O718" s="28" t="str">
        <f>Образование!O99</f>
        <v>-</v>
      </c>
      <c r="P718" s="28" t="str">
        <f>Образование!P99</f>
        <v>Не запланирован</v>
      </c>
      <c r="Q718" s="28" t="str">
        <f>Образование!Q99</f>
        <v>№ б/н от 10.02.2015</v>
      </c>
      <c r="R718" s="28" t="str">
        <f>Образование!R99</f>
        <v>ДП-И (К,О), ДУ (Г,С,У)</v>
      </c>
      <c r="S718" s="28" t="str">
        <f>Образование!S99</f>
        <v xml:space="preserve"> +</v>
      </c>
      <c r="T718" s="28" t="str">
        <f>Образование!T99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8" s="28" t="str">
        <f>Образование!U99</f>
        <v>Дети</v>
      </c>
      <c r="V718" s="28" t="str">
        <f>Образование!V99</f>
        <v>О,У</v>
      </c>
      <c r="W718" s="28" t="str">
        <f>Образование!W99</f>
        <v>нет</v>
      </c>
    </row>
    <row r="719" spans="1:23" ht="153">
      <c r="A719" s="27">
        <v>692</v>
      </c>
      <c r="B719" s="28" t="str">
        <f>Образование!B100</f>
        <v>Образование</v>
      </c>
      <c r="C719" s="28" t="str">
        <f>Образование!C100</f>
        <v>Департамент образования и науки Тюменской области</v>
      </c>
      <c r="D719" s="28" t="str">
        <f>Образование!D100</f>
        <v>Тюмень</v>
      </c>
      <c r="E719" s="28" t="str">
        <f>Образование!E100</f>
        <v>Муниципальное автономное общеобразовательное учреждение “Средняя общеобразовательная школа № 63”</v>
      </c>
      <c r="F719" s="28" t="str">
        <f>Образование!F100</f>
        <v>МАОУ “СОШ № 63”</v>
      </c>
      <c r="G719" s="28" t="str">
        <f>Образование!G100</f>
        <v>г. Тюмень, ул. Широтная, д.181А</v>
      </c>
      <c r="H719" s="28" t="str">
        <f>Образование!H100</f>
        <v>Трифонова Е.И., 8 (3452) 366753</v>
      </c>
      <c r="I719" s="28" t="str">
        <f>Образование!I100</f>
        <v>МАОУ “СОШ № 63”</v>
      </c>
      <c r="J719" s="28" t="str">
        <f>Образование!J100</f>
        <v>Здание</v>
      </c>
      <c r="K719" s="28" t="str">
        <f>Образование!K100</f>
        <v>Школа</v>
      </c>
      <c r="L719" s="28" t="str">
        <f>Образование!L100</f>
        <v>г. Тюмень, ул. Широтная, д.181А</v>
      </c>
      <c r="M719" s="28">
        <f>Образование!M100</f>
        <v>2017</v>
      </c>
      <c r="N719" s="28" t="str">
        <f>Образование!N100</f>
        <v>Муниципальная</v>
      </c>
      <c r="O719" s="28" t="str">
        <f>Образование!O100</f>
        <v>-</v>
      </c>
      <c r="P719" s="28" t="str">
        <f>Образование!P100</f>
        <v>Не запланирован</v>
      </c>
      <c r="Q719" s="28" t="str">
        <f>Образование!Q100</f>
        <v>№ 82-ОО от 18.02.2020</v>
      </c>
      <c r="R719" s="28" t="str">
        <f>Образование!R100</f>
        <v>ДП-И (К,О,С,Г,У)</v>
      </c>
      <c r="S719" s="28" t="str">
        <f>Образование!S100</f>
        <v xml:space="preserve"> +</v>
      </c>
      <c r="T719" s="28" t="str">
        <f>Образование!T100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19" s="28" t="str">
        <f>Образование!U100</f>
        <v>Дети</v>
      </c>
      <c r="V719" s="28" t="str">
        <f>Образование!V100</f>
        <v>К,О,С,Г,У</v>
      </c>
      <c r="W719" s="28" t="str">
        <f>Образование!W100</f>
        <v>нет</v>
      </c>
    </row>
    <row r="720" spans="1:23" ht="89.25">
      <c r="A720" s="27">
        <v>693</v>
      </c>
      <c r="B720" s="28" t="str">
        <f>Образование!B101</f>
        <v>Образование</v>
      </c>
      <c r="C720" s="28" t="str">
        <f>Образование!C101</f>
        <v>Департамент образования и науки Тюменской области</v>
      </c>
      <c r="D720" s="28" t="str">
        <f>Образование!D101</f>
        <v>Тюмень</v>
      </c>
      <c r="E720" s="28" t="str">
        <f>Образование!E101</f>
        <v>Муниципальное автономное детское образовательное учреждение “Детский сад № 12”</v>
      </c>
      <c r="F720" s="28" t="str">
        <f>Образование!F101</f>
        <v>МАДОУ “ДС № 12”</v>
      </c>
      <c r="G720" s="28" t="str">
        <f>Образование!G101</f>
        <v>г. Тюмень, мкр. Лесной, д. 12, корп. 2</v>
      </c>
      <c r="H720" s="28" t="str">
        <f>Образование!H101</f>
        <v>Никитина Светлана Владимировна, 8 (3452) 271225</v>
      </c>
      <c r="I720" s="28" t="str">
        <f>Образование!I101</f>
        <v>МАДОУ “ДС № 12”</v>
      </c>
      <c r="J720" s="28" t="str">
        <f>Образование!J101</f>
        <v>Здание</v>
      </c>
      <c r="K720" s="28" t="str">
        <f>Образование!K101</f>
        <v>Детский сад</v>
      </c>
      <c r="L720" s="28" t="str">
        <f>Образование!L101</f>
        <v>г. Тюмень, мкр. Лесной, д. 12, корп. 2</v>
      </c>
      <c r="M720" s="28">
        <f>Образование!M101</f>
        <v>1989</v>
      </c>
      <c r="N720" s="28" t="str">
        <f>Образование!N101</f>
        <v>Муниципальная</v>
      </c>
      <c r="O720" s="28">
        <f>Образование!O101</f>
        <v>2009</v>
      </c>
      <c r="P720" s="28" t="str">
        <f>Образование!P101</f>
        <v>Не запланирован</v>
      </c>
      <c r="Q720" s="28" t="str">
        <f>Образование!Q101</f>
        <v>№ б/н от 22.01.2016</v>
      </c>
      <c r="R720" s="28" t="str">
        <f>Образование!R101</f>
        <v>ДЧ-И (О,Г,У), ДУ (К,С)</v>
      </c>
      <c r="S720" s="28" t="str">
        <f>Образование!S101</f>
        <v xml:space="preserve"> +</v>
      </c>
      <c r="T720" s="28" t="str">
        <f>Образование!T101</f>
        <v>Реализация программ дошкольного образования</v>
      </c>
      <c r="U720" s="28" t="str">
        <f>Образование!U101</f>
        <v>Дети</v>
      </c>
      <c r="V720" s="28" t="str">
        <f>Образование!V101</f>
        <v>С,Г,О,У</v>
      </c>
      <c r="W720" s="28" t="str">
        <f>Образование!W101</f>
        <v>нет</v>
      </c>
    </row>
    <row r="721" spans="1:23" ht="89.25">
      <c r="A721" s="27">
        <v>694</v>
      </c>
      <c r="B721" s="28" t="str">
        <f>Образование!B102</f>
        <v>Образование</v>
      </c>
      <c r="C721" s="28" t="str">
        <f>Образование!C102</f>
        <v>Департамент образования и науки Тюменской области</v>
      </c>
      <c r="D721" s="28" t="str">
        <f>Образование!D102</f>
        <v>Тюмень</v>
      </c>
      <c r="E721" s="28" t="str">
        <f>Образование!E102</f>
        <v>Муниципальное автономное детское образовательное учреждение “Детский сад № 186”</v>
      </c>
      <c r="F721" s="28" t="str">
        <f>Образование!F102</f>
        <v>МАДОУ “ДС № 186”</v>
      </c>
      <c r="G721" s="28" t="str">
        <f>Образование!G102</f>
        <v>г. Тюмень, ул. Н. Зелинского, д. 21, корп. 1</v>
      </c>
      <c r="H721" s="28" t="str">
        <f>Образование!H102</f>
        <v>Плеханова Светлана Николаевна, 8 (3452) 581763</v>
      </c>
      <c r="I721" s="28" t="str">
        <f>Образование!I102</f>
        <v>МАДОУ “ДС № 186”</v>
      </c>
      <c r="J721" s="28" t="str">
        <f>Образование!J102</f>
        <v>Здание</v>
      </c>
      <c r="K721" s="28" t="str">
        <f>Образование!K102</f>
        <v>Детский сад</v>
      </c>
      <c r="L721" s="28" t="str">
        <f>Образование!L102</f>
        <v>г. Тюмень, ул. Н. Зелинского, д. 21, корп. 1</v>
      </c>
      <c r="M721" s="28">
        <f>Образование!M102</f>
        <v>2014</v>
      </c>
      <c r="N721" s="28" t="str">
        <f>Образование!N102</f>
        <v>Муниципальная</v>
      </c>
      <c r="O721" s="28" t="str">
        <f>Образование!O102</f>
        <v>-</v>
      </c>
      <c r="P721" s="28" t="str">
        <f>Образование!P102</f>
        <v>Не запланирован</v>
      </c>
      <c r="Q721" s="28" t="str">
        <f>Образование!Q102</f>
        <v>№ б/н от 22.01.2016</v>
      </c>
      <c r="R721" s="28" t="str">
        <f>Образование!R102</f>
        <v>ДП-И (К,О), ДУ (Г,С,У)</v>
      </c>
      <c r="S721" s="28" t="str">
        <f>Образование!S102</f>
        <v xml:space="preserve"> +</v>
      </c>
      <c r="T721" s="28" t="str">
        <f>Образование!T102</f>
        <v>Реализация программ дошкольного образования</v>
      </c>
      <c r="U721" s="28" t="str">
        <f>Образование!U102</f>
        <v>Дети</v>
      </c>
      <c r="V721" s="28" t="str">
        <f>Образование!V102</f>
        <v xml:space="preserve"> -</v>
      </c>
      <c r="W721" s="28" t="str">
        <f>Образование!W102</f>
        <v>нет</v>
      </c>
    </row>
    <row r="722" spans="1:23" ht="165.75">
      <c r="A722" s="27">
        <v>695</v>
      </c>
      <c r="B722" s="28" t="str">
        <f>Образование!B103</f>
        <v>Образование</v>
      </c>
      <c r="C722" s="28" t="str">
        <f>Образование!C103</f>
        <v>Департамент образования и науки Тюменской области</v>
      </c>
      <c r="D722" s="28" t="str">
        <f>Образование!D103</f>
        <v>Тюмень</v>
      </c>
      <c r="E722" s="28" t="str">
        <f>Образование!E103</f>
        <v>Муниципальное бюджетное общеобразовательное учреждение для детей  с ограниченными возможностями здоровья общеобразовательная  школа «Горизонт» города Тюмени</v>
      </c>
      <c r="F722" s="28" t="str">
        <f>Образование!F103</f>
        <v>МБОУ ОШ "Горизонт"</v>
      </c>
      <c r="G722" s="28" t="str">
        <f>Образование!G103</f>
        <v>г. Тюмень, ул. Игримская, д. 32</v>
      </c>
      <c r="H722" s="28" t="str">
        <f>Образование!H103</f>
        <v>Зорина Наталья Анатольевна, 8 (3452) 458235</v>
      </c>
      <c r="I722" s="28" t="str">
        <f>Образование!I103</f>
        <v>МОУ “Школа-интернат “Горизонт”</v>
      </c>
      <c r="J722" s="28" t="str">
        <f>Образование!J103</f>
        <v>Здание</v>
      </c>
      <c r="K722" s="28" t="str">
        <f>Образование!K103</f>
        <v>Школа</v>
      </c>
      <c r="L722" s="28" t="str">
        <f>Образование!L103</f>
        <v>г. Тюмень, ул. Игримская, д. 32</v>
      </c>
      <c r="M722" s="28">
        <f>Образование!M103</f>
        <v>1970</v>
      </c>
      <c r="N722" s="28" t="str">
        <f>Образование!N103</f>
        <v>Муниципальная</v>
      </c>
      <c r="O722" s="28">
        <f>Образование!O103</f>
        <v>2011</v>
      </c>
      <c r="P722" s="28" t="str">
        <f>Образование!P103</f>
        <v>Не запланирован</v>
      </c>
      <c r="Q722" s="28" t="str">
        <f>Образование!Q103</f>
        <v>№ № 72-ОО от 15.10.2019</v>
      </c>
      <c r="R722" s="28" t="str">
        <f>Образование!R103</f>
        <v>ДП-И (К,О,У,С), ДУ (Г)</v>
      </c>
      <c r="S722" s="28" t="str">
        <f>Образование!S103</f>
        <v xml:space="preserve"> +</v>
      </c>
      <c r="T722" s="28" t="str">
        <f>Образование!T103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22" s="28" t="str">
        <f>Образование!U103</f>
        <v>Дети</v>
      </c>
      <c r="V722" s="28" t="str">
        <f>Образование!V103</f>
        <v>У,О</v>
      </c>
      <c r="W722" s="28" t="str">
        <f>Образование!W103</f>
        <v>да</v>
      </c>
    </row>
    <row r="723" spans="1:23" ht="153">
      <c r="A723" s="27">
        <v>696</v>
      </c>
      <c r="B723" s="28" t="str">
        <f>Образование!B104</f>
        <v>Образование</v>
      </c>
      <c r="C723" s="28" t="str">
        <f>Образование!C104</f>
        <v>Департамент образования и науки Тюменской области</v>
      </c>
      <c r="D723" s="28" t="str">
        <f>Образование!D104</f>
        <v>Тюмень</v>
      </c>
      <c r="E723" s="28" t="str">
        <f>Образование!E104</f>
        <v>Муниципальное автономное общеобразовательное учреждение средняя общеобразовательная школа № 48 города Тюмени</v>
      </c>
      <c r="F723" s="28" t="str">
        <f>Образование!F104</f>
        <v>МАОУ СОШ № 48 города Тюмени</v>
      </c>
      <c r="G723" s="28" t="str">
        <f>Образование!G104</f>
        <v>г. Тюмень, ул. Ершова, д. 9</v>
      </c>
      <c r="H723" s="28" t="str">
        <f>Образование!H104</f>
        <v>Панова Анна Николаевна, 8(3452)487688</v>
      </c>
      <c r="I723" s="28" t="str">
        <f>Образование!I104</f>
        <v>МАОУ СОШ № 48 города Тюмени</v>
      </c>
      <c r="J723" s="28" t="str">
        <f>Образование!J104</f>
        <v>Здание</v>
      </c>
      <c r="K723" s="28" t="str">
        <f>Образование!K104</f>
        <v>Школа</v>
      </c>
      <c r="L723" s="28" t="str">
        <f>Образование!L104</f>
        <v>г. Тюмень, ул. Тимофея Чаркова, д. 85</v>
      </c>
      <c r="M723" s="28">
        <f>Образование!M104</f>
        <v>2021</v>
      </c>
      <c r="N723" s="28" t="str">
        <f>Образование!N104</f>
        <v>Муниципальная</v>
      </c>
      <c r="O723" s="28" t="str">
        <f>Образование!O104</f>
        <v>-</v>
      </c>
      <c r="P723" s="28" t="str">
        <f>Образование!P104</f>
        <v>Не запланирован</v>
      </c>
      <c r="Q723" s="28" t="str">
        <f>Образование!Q104</f>
        <v>№ 261-00 от 20.10.2021</v>
      </c>
      <c r="R723" s="28" t="str">
        <f>Образование!R104</f>
        <v>ДП-В</v>
      </c>
      <c r="S723" s="28" t="str">
        <f>Образование!S104</f>
        <v xml:space="preserve"> +</v>
      </c>
      <c r="T723" s="28" t="str">
        <f>Образование!T104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23" s="28" t="str">
        <f>Образование!U104</f>
        <v>Дети</v>
      </c>
      <c r="V723" s="28" t="str">
        <f>Образование!V104</f>
        <v xml:space="preserve"> -</v>
      </c>
      <c r="W723" s="28" t="str">
        <f>Образование!W104</f>
        <v>нет</v>
      </c>
    </row>
    <row r="724" spans="1:23" ht="140.25">
      <c r="A724" s="27">
        <v>697</v>
      </c>
      <c r="B724" s="28" t="str">
        <f>Образование!B105</f>
        <v>Образование</v>
      </c>
      <c r="C724" s="28" t="str">
        <f>Образование!C105</f>
        <v>Департамент образования и науки Тюменской области</v>
      </c>
      <c r="D724" s="28" t="str">
        <f>Образование!D105</f>
        <v>Тюмень</v>
      </c>
      <c r="E724" s="28" t="str">
        <f>Образование!E105</f>
        <v>Муниципальное бюджетное общеобразовательное учреждение “Начальная школа – детский сад № 76 для детей с нарушением зрения”</v>
      </c>
      <c r="F724" s="28" t="str">
        <f>Образование!F105</f>
        <v>МБОУ “НШ-ДС № 76 для детей с нарушением зрения”</v>
      </c>
      <c r="G724" s="28" t="str">
        <f>Образование!G105</f>
        <v>г. Тюмень,  ул. Парфенова, д. 34</v>
      </c>
      <c r="H724" s="28" t="str">
        <f>Образование!H105</f>
        <v>Бурова Ольга Викторовна, 8 (3452) 323225</v>
      </c>
      <c r="I724" s="28" t="str">
        <f>Образование!I105</f>
        <v>МБОУ “НШ-ДС № 76 для детей с нарушением зрения”</v>
      </c>
      <c r="J724" s="28" t="str">
        <f>Образование!J105</f>
        <v>Здание</v>
      </c>
      <c r="K724" s="28" t="str">
        <f>Образование!K105</f>
        <v>Детский сад</v>
      </c>
      <c r="L724" s="28" t="str">
        <f>Образование!L105</f>
        <v>г. Тюмень, ул. Парфенова, д. 34</v>
      </c>
      <c r="M724" s="28">
        <f>Образование!M105</f>
        <v>1964</v>
      </c>
      <c r="N724" s="28" t="str">
        <f>Образование!N105</f>
        <v>Муниципальная</v>
      </c>
      <c r="O724" s="28">
        <f>Образование!O105</f>
        <v>2004</v>
      </c>
      <c r="P724" s="28" t="str">
        <f>Образование!P105</f>
        <v>Не запланирован</v>
      </c>
      <c r="Q724" s="28" t="str">
        <f>Образование!Q105</f>
        <v>№ б/н от 09.02.2015</v>
      </c>
      <c r="R724" s="28" t="str">
        <f>Образование!R105</f>
        <v>ДЧИ (ОГУ), ДУ(К,С)</v>
      </c>
      <c r="S724" s="28" t="str">
        <f>Образование!S105</f>
        <v xml:space="preserve"> +</v>
      </c>
      <c r="T724" s="28" t="str">
        <f>Образование!T105</f>
        <v>Реализация программ дошкольного образования</v>
      </c>
      <c r="U724" s="28" t="str">
        <f>Образование!U105</f>
        <v>Дети</v>
      </c>
      <c r="V724" s="28" t="str">
        <f>Образование!V105</f>
        <v>С</v>
      </c>
      <c r="W724" s="28" t="str">
        <f>Образование!W105</f>
        <v>нет</v>
      </c>
    </row>
    <row r="725" spans="1:23" ht="153">
      <c r="A725" s="27">
        <v>698</v>
      </c>
      <c r="B725" s="28" t="str">
        <f>Образование!B106</f>
        <v>Образование</v>
      </c>
      <c r="C725" s="28" t="str">
        <f>Образование!C106</f>
        <v>Департамент образования и науки Тюменской области</v>
      </c>
      <c r="D725" s="28" t="str">
        <f>Образование!D106</f>
        <v>Тюмень</v>
      </c>
      <c r="E725" s="28" t="str">
        <f>Образование!E106</f>
        <v>Муниципальное бюджетное общеобразовательное учреждение “Общеобразовательная школа № 77”</v>
      </c>
      <c r="F725" s="28" t="str">
        <f>Образование!F106</f>
        <v>МБОУ “ООШ № 77”</v>
      </c>
      <c r="G725" s="28" t="str">
        <f>Образование!G106</f>
        <v>г. Тюмень, ул. Геологоразведчиков, д. 8</v>
      </c>
      <c r="H725" s="28" t="str">
        <f>Образование!H106</f>
        <v>Белякова Наталья Анатольевна, 8 (3452) 205479</v>
      </c>
      <c r="I725" s="28" t="str">
        <f>Образование!I106</f>
        <v>МБОУ “ООШ № 77”</v>
      </c>
      <c r="J725" s="28" t="str">
        <f>Образование!J106</f>
        <v>Здание</v>
      </c>
      <c r="K725" s="28" t="str">
        <f>Образование!K106</f>
        <v>Школа</v>
      </c>
      <c r="L725" s="28" t="str">
        <f>Образование!L106</f>
        <v>г. Тюмень, ул. Геологоразведчиков, д. 8</v>
      </c>
      <c r="M725" s="28">
        <f>Образование!M106</f>
        <v>1978</v>
      </c>
      <c r="N725" s="28" t="str">
        <f>Образование!N106</f>
        <v>Муниципальная</v>
      </c>
      <c r="O725" s="28">
        <f>Образование!O106</f>
        <v>1993</v>
      </c>
      <c r="P725" s="28" t="str">
        <f>Образование!P106</f>
        <v>Не запланирован</v>
      </c>
      <c r="Q725" s="28" t="str">
        <f>Образование!Q106</f>
        <v>№ б/н от 22.01.2016</v>
      </c>
      <c r="R725" s="28" t="str">
        <f>Образование!R106</f>
        <v>ДП-Г,ДУ-О,К,С,У,</v>
      </c>
      <c r="S725" s="28" t="str">
        <f>Образование!S106</f>
        <v xml:space="preserve"> +</v>
      </c>
      <c r="T725" s="28" t="str">
        <f>Образование!T106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25" s="28" t="str">
        <f>Образование!U106</f>
        <v>Дети</v>
      </c>
      <c r="V725" s="28" t="str">
        <f>Образование!V106</f>
        <v xml:space="preserve">Г </v>
      </c>
      <c r="W725" s="28" t="str">
        <f>Образование!W106</f>
        <v>нет</v>
      </c>
    </row>
    <row r="726" spans="1:23" ht="242.25">
      <c r="A726" s="27">
        <v>699</v>
      </c>
      <c r="B726" s="28" t="str">
        <f>Образование!B107</f>
        <v>Образование</v>
      </c>
      <c r="C726" s="28" t="str">
        <f>Образование!C107</f>
        <v>Департамент образования и науки Тюменской области</v>
      </c>
      <c r="D726" s="28" t="str">
        <f>Образование!D107</f>
        <v>Тюмень</v>
      </c>
      <c r="E726" s="28" t="str">
        <f>Образование!E107</f>
        <v>Муниципальное бюджетное общеобразовательное учреждение “Начальная школа – детский сад № 82 (специальное коррекционное образовательное учреждение для воспитанников с ограниченными возможностями)”</v>
      </c>
      <c r="F726" s="28" t="str">
        <f>Образование!F107</f>
        <v>МБОУ “НШ – ДС № 82 (специальное коррекционное образовательное учреждение для воспитанников с ограниченными возможностями”</v>
      </c>
      <c r="G726" s="28" t="str">
        <f>Образование!G107</f>
        <v>г. Тюмень, ул. Республики, д. 177</v>
      </c>
      <c r="H726" s="28" t="str">
        <f>Образование!H107</f>
        <v>Курдякова Наталья Валерьевна, 8 (3452) 320594</v>
      </c>
      <c r="I726" s="28" t="str">
        <f>Образование!I107</f>
        <v>МБОУ “НШ – ДС № 82 (специальное коррекционное образовательное учреждение для воспитанников с ограниченными возможностями”</v>
      </c>
      <c r="J726" s="28" t="str">
        <f>Образование!J107</f>
        <v>Здание</v>
      </c>
      <c r="K726" s="28" t="str">
        <f>Образование!K107</f>
        <v>Детский сад</v>
      </c>
      <c r="L726" s="28" t="str">
        <f>Образование!L107</f>
        <v>г. Тюмень, ул. Республики, д. 177</v>
      </c>
      <c r="M726" s="28">
        <f>Образование!M107</f>
        <v>1967</v>
      </c>
      <c r="N726" s="28" t="str">
        <f>Образование!N107</f>
        <v>Муниципальная</v>
      </c>
      <c r="O726" s="28">
        <f>Образование!O107</f>
        <v>1996</v>
      </c>
      <c r="P726" s="28" t="str">
        <f>Образование!P107</f>
        <v>Не запланирован</v>
      </c>
      <c r="Q726" s="28" t="str">
        <f>Образование!Q107</f>
        <v>№ б/н от 09.02.2015</v>
      </c>
      <c r="R726" s="28" t="str">
        <f>Образование!R107</f>
        <v>ДП — К,О,Г,С,У</v>
      </c>
      <c r="S726" s="28" t="str">
        <f>Образование!S107</f>
        <v xml:space="preserve"> +</v>
      </c>
      <c r="T726" s="28" t="str">
        <f>Образование!T107</f>
        <v>Реализация программ дошкольного образования</v>
      </c>
      <c r="U726" s="28" t="str">
        <f>Образование!U107</f>
        <v>Дети</v>
      </c>
      <c r="V726" s="28" t="str">
        <f>Образование!V107</f>
        <v>О</v>
      </c>
      <c r="W726" s="28" t="str">
        <f>Образование!W107</f>
        <v>нет</v>
      </c>
    </row>
    <row r="727" spans="1:23" ht="140.25">
      <c r="A727" s="27">
        <v>700</v>
      </c>
      <c r="B727" s="28" t="str">
        <f>Образование!B108</f>
        <v>Образование</v>
      </c>
      <c r="C727" s="28" t="str">
        <f>Образование!C108</f>
        <v>Департамент образования и науки Тюменской области</v>
      </c>
      <c r="D727" s="28" t="str">
        <f>Образование!D108</f>
        <v>Тюмень</v>
      </c>
      <c r="E727" s="28" t="str">
        <f>Образование!E108</f>
        <v>Муниципальное бюджетное общеобразовательное учреждение “Начальная школа – детский сад № 76 для детей с нарушением зрения”</v>
      </c>
      <c r="F727" s="28" t="str">
        <f>Образование!F108</f>
        <v>МБОУ “НШ-ДС № 76 для детей с нарушением зрения”</v>
      </c>
      <c r="G727" s="28" t="str">
        <f>Образование!G108</f>
        <v>г. Тюмень, ул. Геологоразведчиков, д. 11</v>
      </c>
      <c r="H727" s="28" t="str">
        <f>Образование!H108</f>
        <v>Бурова Ольга Викторовна, 8 (3452) 202386</v>
      </c>
      <c r="I727" s="28" t="str">
        <f>Образование!I108</f>
        <v>МБОУ “НШ-ДС № 76 для детей с нарушением зрения”</v>
      </c>
      <c r="J727" s="28" t="str">
        <f>Образование!J108</f>
        <v>Здание</v>
      </c>
      <c r="K727" s="28" t="str">
        <f>Образование!K108</f>
        <v>Детский сад</v>
      </c>
      <c r="L727" s="28" t="str">
        <f>Образование!L108</f>
        <v>г. Тюмень, ул. Геологоразведчиков, д. 11</v>
      </c>
      <c r="M727" s="28">
        <f>Образование!M108</f>
        <v>1967</v>
      </c>
      <c r="N727" s="28" t="str">
        <f>Образование!N108</f>
        <v>Муниципальная</v>
      </c>
      <c r="O727" s="28">
        <f>Образование!O108</f>
        <v>1990</v>
      </c>
      <c r="P727" s="28" t="str">
        <f>Образование!P108</f>
        <v>Не запланирован</v>
      </c>
      <c r="Q727" s="28" t="str">
        <f>Образование!Q108</f>
        <v>№ б/н от 22.01.2016</v>
      </c>
      <c r="R727" s="28" t="str">
        <f>Образование!R108</f>
        <v>ДЧИ (Г,У), ДУ(К,О,С)</v>
      </c>
      <c r="S727" s="28" t="str">
        <f>Образование!S108</f>
        <v xml:space="preserve"> +</v>
      </c>
      <c r="T727" s="28" t="str">
        <f>Образование!T108</f>
        <v>Реализация программ дошкольного образования</v>
      </c>
      <c r="U727" s="28" t="str">
        <f>Образование!U108</f>
        <v>Дети</v>
      </c>
      <c r="V727" s="28" t="str">
        <f>Образование!V108</f>
        <v>С</v>
      </c>
      <c r="W727" s="28" t="str">
        <f>Образование!W108</f>
        <v>да</v>
      </c>
    </row>
    <row r="728" spans="1:23" ht="153">
      <c r="A728" s="27">
        <v>701</v>
      </c>
      <c r="B728" s="28" t="str">
        <f>Образование!B109</f>
        <v>Образование</v>
      </c>
      <c r="C728" s="28" t="str">
        <f>Образование!C109</f>
        <v>Департамент образования и науки Тюменской области</v>
      </c>
      <c r="D728" s="28" t="str">
        <f>Образование!D109</f>
        <v>Тюмень</v>
      </c>
      <c r="E728" s="28" t="str">
        <f>Образование!E109</f>
        <v>Муниципальное автономное общеобразовательное учреждение “Гимназия № 49”</v>
      </c>
      <c r="F728" s="28" t="str">
        <f>Образование!F109</f>
        <v>МАОУ “Гимназия № 49”</v>
      </c>
      <c r="G728" s="28" t="str">
        <f>Образование!G109</f>
        <v>г. Тюмень, ул. Вьюжная, д. 4</v>
      </c>
      <c r="H728" s="28" t="str">
        <f>Образование!H109</f>
        <v>Золотарева Ольга Александровна, 8 (3452) 515652</v>
      </c>
      <c r="I728" s="28" t="str">
        <f>Образование!I109</f>
        <v>МАОУ “Гимназия № 49”</v>
      </c>
      <c r="J728" s="28" t="str">
        <f>Образование!J109</f>
        <v>Здание</v>
      </c>
      <c r="K728" s="28" t="str">
        <f>Образование!K109</f>
        <v>Школа</v>
      </c>
      <c r="L728" s="28" t="str">
        <f>Образование!L109</f>
        <v>г. Тюмень, ул. Вьюжная, д. 4</v>
      </c>
      <c r="M728" s="28">
        <f>Образование!M109</f>
        <v>2018</v>
      </c>
      <c r="N728" s="28" t="str">
        <f>Образование!N109</f>
        <v>Муниципальная</v>
      </c>
      <c r="O728" s="28" t="str">
        <f>Образование!O109</f>
        <v>-</v>
      </c>
      <c r="P728" s="28" t="str">
        <f>Образование!P109</f>
        <v>Не запланирован</v>
      </c>
      <c r="Q728" s="28" t="str">
        <f>Образование!Q109</f>
        <v>№ б/н от 22.03.2021</v>
      </c>
      <c r="R728" s="28" t="str">
        <f>Образование!R109</f>
        <v>ДП-И (К,О), ДУ (С,Г,У)</v>
      </c>
      <c r="S728" s="28" t="str">
        <f>Образование!S109</f>
        <v>-</v>
      </c>
      <c r="T728" s="28" t="str">
        <f>Образование!T109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28" s="28" t="str">
        <f>Образование!U109</f>
        <v>Дети</v>
      </c>
      <c r="V728" s="28" t="str">
        <f>Образование!V109</f>
        <v xml:space="preserve"> -</v>
      </c>
      <c r="W728" s="28" t="str">
        <f>Образование!W109</f>
        <v>да</v>
      </c>
    </row>
    <row r="729" spans="1:23" ht="153">
      <c r="A729" s="27">
        <v>702</v>
      </c>
      <c r="B729" s="28" t="str">
        <f>Образование!B110</f>
        <v>Образование</v>
      </c>
      <c r="C729" s="28" t="str">
        <f>Образование!C110</f>
        <v>Департамент образования и науки Тюменской области</v>
      </c>
      <c r="D729" s="28" t="str">
        <f>Образование!D110</f>
        <v>Тюмень</v>
      </c>
      <c r="E729" s="28" t="str">
        <f>Образование!E110</f>
        <v>Муниципальное автономное общеобразовательное учреждение “Средняя общеобразовательная школа № 65”</v>
      </c>
      <c r="F729" s="28" t="str">
        <f>Образование!F110</f>
        <v>МАОУ “СОШ № 65”</v>
      </c>
      <c r="G729" s="28" t="str">
        <f>Образование!G110</f>
        <v>г. Тюмень, ул. Б. Житкова, д. 1</v>
      </c>
      <c r="H729" s="28" t="str">
        <f>Образование!H110</f>
        <v>Фокина Оксана Леонидовна, 8 (3452) 398393</v>
      </c>
      <c r="I729" s="28" t="str">
        <f>Образование!I110</f>
        <v>МАОУ “СОШ № 65”</v>
      </c>
      <c r="J729" s="28" t="str">
        <f>Образование!J110</f>
        <v>Здание</v>
      </c>
      <c r="K729" s="28" t="str">
        <f>Образование!K110</f>
        <v>Школа</v>
      </c>
      <c r="L729" s="28" t="str">
        <f>Образование!L110</f>
        <v>г. Тюмень, ул. Б. Житкова, д. 1</v>
      </c>
      <c r="M729" s="28">
        <f>Образование!M110</f>
        <v>2019</v>
      </c>
      <c r="N729" s="28" t="str">
        <f>Образование!N110</f>
        <v>Муниципальная</v>
      </c>
      <c r="O729" s="28" t="str">
        <f>Образование!O110</f>
        <v>-</v>
      </c>
      <c r="P729" s="28" t="str">
        <f>Образование!P110</f>
        <v>Не запланирован</v>
      </c>
      <c r="Q729" s="28" t="str">
        <f>Образование!Q110</f>
        <v>№ 203-ОО от 31.05.2021</v>
      </c>
      <c r="R729" s="28" t="str">
        <f>Образование!R110</f>
        <v>ДП-И (К,О), ДУ (С,Г,У)</v>
      </c>
      <c r="S729" s="28" t="str">
        <f>Образование!S110</f>
        <v>-</v>
      </c>
      <c r="T729" s="28" t="str">
        <f>Образование!T110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729" s="28" t="str">
        <f>Образование!U110</f>
        <v>Дети</v>
      </c>
      <c r="V729" s="28" t="str">
        <f>Образование!V110</f>
        <v>Г,С,О,У</v>
      </c>
      <c r="W729" s="28" t="str">
        <f>Образование!W110</f>
        <v>да</v>
      </c>
    </row>
    <row r="730" spans="1:23" ht="89.25">
      <c r="A730" s="27">
        <v>703</v>
      </c>
      <c r="B730" s="28" t="str">
        <f>Образование!B111</f>
        <v>Образование</v>
      </c>
      <c r="C730" s="28" t="str">
        <f>Образование!C111</f>
        <v>Департамент образования и науки Тюменской области</v>
      </c>
      <c r="D730" s="28" t="str">
        <f>Образование!D111</f>
        <v>Тюмень</v>
      </c>
      <c r="E730" s="28" t="str">
        <f>Образование!E111</f>
        <v>Муниципальное автономное детское образовательное учреждение “Детский сад № 125”</v>
      </c>
      <c r="F730" s="28" t="str">
        <f>Образование!F111</f>
        <v>МАДОУ “ДС № 125”</v>
      </c>
      <c r="G730" s="28" t="str">
        <f>Образование!G111</f>
        <v>г. Тюмень, ул. С.Карнацевича, д. 3, корп. 1</v>
      </c>
      <c r="H730" s="28" t="str">
        <f>Образование!H111</f>
        <v>Кусяк Ольга Евгеньевна, 8 (3452) 215905</v>
      </c>
      <c r="I730" s="28" t="str">
        <f>Образование!I111</f>
        <v>МАДОУ “ДС № 125”</v>
      </c>
      <c r="J730" s="28" t="str">
        <f>Образование!J111</f>
        <v>Здание</v>
      </c>
      <c r="K730" s="28" t="str">
        <f>Образование!K111</f>
        <v>Детский сад</v>
      </c>
      <c r="L730" s="28" t="str">
        <f>Образование!L111</f>
        <v>г. Тюмень, ул. С.Карнацевича, д. 3, корп. 1</v>
      </c>
      <c r="M730" s="28">
        <f>Образование!M111</f>
        <v>2018</v>
      </c>
      <c r="N730" s="28" t="str">
        <f>Образование!N111</f>
        <v>Муниципальная</v>
      </c>
      <c r="O730" s="28" t="str">
        <f>Образование!O111</f>
        <v>-</v>
      </c>
      <c r="P730" s="28" t="str">
        <f>Образование!P111</f>
        <v>Не запланирован</v>
      </c>
      <c r="Q730" s="28" t="str">
        <f>Образование!Q111</f>
        <v>№б/н от 17.09.2021</v>
      </c>
      <c r="R730" s="28" t="str">
        <f>Образование!R111</f>
        <v>ДП-И (К,О), ДУ (С,Г,У)</v>
      </c>
      <c r="S730" s="28" t="str">
        <f>Образование!S111</f>
        <v>-</v>
      </c>
      <c r="T730" s="28" t="str">
        <f>Образование!T111</f>
        <v>Реализация программ дошкольного образования</v>
      </c>
      <c r="U730" s="28" t="str">
        <f>Образование!U111</f>
        <v>Дети</v>
      </c>
      <c r="V730" s="28" t="str">
        <f>Образование!V111</f>
        <v>К,О,Г,С</v>
      </c>
      <c r="W730" s="28" t="str">
        <f>Образование!W111</f>
        <v>да</v>
      </c>
    </row>
    <row r="731" spans="1:23" ht="89.25">
      <c r="A731" s="27">
        <v>704</v>
      </c>
      <c r="B731" s="28" t="str">
        <f>Образование!B112</f>
        <v>Образование</v>
      </c>
      <c r="C731" s="28" t="str">
        <f>Образование!C112</f>
        <v>Департамент образования и науки Тюменской области</v>
      </c>
      <c r="D731" s="28" t="str">
        <f>Образование!D112</f>
        <v>Тюмень</v>
      </c>
      <c r="E731" s="28" t="str">
        <f>Образование!E112</f>
        <v>Муниципальное автономное детское образовательное учреждение “Детский сад № 158”</v>
      </c>
      <c r="F731" s="28" t="str">
        <f>Образование!F112</f>
        <v>МАДОУ “ДС № 158”</v>
      </c>
      <c r="G731" s="28" t="str">
        <f>Образование!G112</f>
        <v>г. Тюмень, ул. П.Шарова, д. 11</v>
      </c>
      <c r="H731" s="28" t="str">
        <f>Образование!H112</f>
        <v>Константинова Татьяна Михайловна, 8 (3452) 338300</v>
      </c>
      <c r="I731" s="28" t="str">
        <f>Образование!I112</f>
        <v>МАДОУ “ДС № 158”</v>
      </c>
      <c r="J731" s="28" t="str">
        <f>Образование!J112</f>
        <v>Здание</v>
      </c>
      <c r="K731" s="28" t="str">
        <f>Образование!K112</f>
        <v>Детский сад</v>
      </c>
      <c r="L731" s="28" t="str">
        <f>Образование!L112</f>
        <v>г. Тюмень, ул. П.Шарова, д. 11</v>
      </c>
      <c r="M731" s="28">
        <f>Образование!M112</f>
        <v>2018</v>
      </c>
      <c r="N731" s="28" t="str">
        <f>Образование!N112</f>
        <v>Муниципальная</v>
      </c>
      <c r="O731" s="28" t="str">
        <f>Образование!O112</f>
        <v>-</v>
      </c>
      <c r="P731" s="28" t="str">
        <f>Образование!P112</f>
        <v>Не запланирован</v>
      </c>
      <c r="Q731" s="28" t="str">
        <f>Образование!Q112</f>
        <v>№133-О от 09.09.2020</v>
      </c>
      <c r="R731" s="28" t="str">
        <f>Образование!R112</f>
        <v>ДП-И (К,О), ДУ (С,Г,У)</v>
      </c>
      <c r="S731" s="28" t="str">
        <f>Образование!S112</f>
        <v>-</v>
      </c>
      <c r="T731" s="28" t="str">
        <f>Образование!T112</f>
        <v>Реализация программ дошкольного образования</v>
      </c>
      <c r="U731" s="28" t="str">
        <f>Образование!U112</f>
        <v>Дети</v>
      </c>
      <c r="V731" s="28" t="str">
        <f>Образование!V112</f>
        <v>К,О,Г,С</v>
      </c>
      <c r="W731" s="28" t="str">
        <f>Образование!W112</f>
        <v>да</v>
      </c>
    </row>
    <row r="732" spans="1:23" ht="89.25">
      <c r="A732" s="27">
        <v>705</v>
      </c>
      <c r="B732" s="28" t="str">
        <f>Образование!B113</f>
        <v>Образование</v>
      </c>
      <c r="C732" s="28" t="str">
        <f>Образование!C113</f>
        <v>Департамент образования и науки Тюменской области</v>
      </c>
      <c r="D732" s="28" t="str">
        <f>Образование!D113</f>
        <v>Тюмень</v>
      </c>
      <c r="E732" s="28" t="str">
        <f>Образование!E113</f>
        <v>Муниципальное автономное детское образовательное учреждение “Детский сад № 60”</v>
      </c>
      <c r="F732" s="28" t="str">
        <f>Образование!F113</f>
        <v>МАДОУ “ДС № 60”</v>
      </c>
      <c r="G732" s="28" t="str">
        <f>Образование!G113</f>
        <v>г. Тюмень, ул. Вьюжная, д. 6</v>
      </c>
      <c r="H732" s="28" t="str">
        <f>Образование!H113</f>
        <v>Чистилова Светлана Сергеевна, 8 (3452) 667848</v>
      </c>
      <c r="I732" s="28" t="str">
        <f>Образование!I113</f>
        <v>МАДОУ “ДС № 60”</v>
      </c>
      <c r="J732" s="28" t="str">
        <f>Образование!J113</f>
        <v>Здание</v>
      </c>
      <c r="K732" s="28" t="str">
        <f>Образование!K113</f>
        <v>Детский сад</v>
      </c>
      <c r="L732" s="28" t="str">
        <f>Образование!L113</f>
        <v>г. Тюмень, ул. Вьюжная, д. 6</v>
      </c>
      <c r="M732" s="28">
        <f>Образование!M113</f>
        <v>2019</v>
      </c>
      <c r="N732" s="28" t="str">
        <f>Образование!N113</f>
        <v>Муниципальная</v>
      </c>
      <c r="O732" s="28" t="str">
        <f>Образование!O113</f>
        <v>-</v>
      </c>
      <c r="P732" s="28" t="str">
        <f>Образование!P113</f>
        <v>Не запланирован</v>
      </c>
      <c r="Q732" s="28" t="str">
        <f>Образование!Q113</f>
        <v>№2-ОО от 13.10.2020</v>
      </c>
      <c r="R732" s="28" t="str">
        <f>Образование!R113</f>
        <v>ДП-И (К,О), ДУ (С,Г,У)</v>
      </c>
      <c r="S732" s="28" t="str">
        <f>Образование!S113</f>
        <v>-</v>
      </c>
      <c r="T732" s="28" t="str">
        <f>Образование!T113</f>
        <v>Реализация программ дошкольного образования</v>
      </c>
      <c r="U732" s="28" t="str">
        <f>Образование!U113</f>
        <v>Дети</v>
      </c>
      <c r="V732" s="28" t="str">
        <f>Образование!V113</f>
        <v>К,О,Г,С</v>
      </c>
      <c r="W732" s="28" t="str">
        <f>Образование!W113</f>
        <v>да</v>
      </c>
    </row>
    <row r="733" spans="1:23" ht="89.25">
      <c r="A733" s="27">
        <v>706</v>
      </c>
      <c r="B733" s="28" t="str">
        <f>Образование!B114</f>
        <v>Образование</v>
      </c>
      <c r="C733" s="28" t="str">
        <f>Образование!C114</f>
        <v>Департамент образования и науки Тюменской области</v>
      </c>
      <c r="D733" s="28" t="str">
        <f>Образование!D114</f>
        <v>Тюмень</v>
      </c>
      <c r="E733" s="28" t="str">
        <f>Образование!E114</f>
        <v>Муниципальное автономное детское образовательное учреждение “Детский сад № 36”</v>
      </c>
      <c r="F733" s="28" t="str">
        <f>Образование!F114</f>
        <v>МАДОУ “ДС № 36”</v>
      </c>
      <c r="G733" s="28" t="str">
        <f>Образование!G114</f>
        <v>г. Тюмень, ул. Мебельщиков, д. 8</v>
      </c>
      <c r="H733" s="28" t="str">
        <f>Образование!H114</f>
        <v>Пальянова Светлана Евгеньевна, 8 (3452) 482584</v>
      </c>
      <c r="I733" s="28" t="str">
        <f>Образование!I114</f>
        <v>МАДОУ “ДС № 36”</v>
      </c>
      <c r="J733" s="28" t="str">
        <f>Образование!J114</f>
        <v>Здание</v>
      </c>
      <c r="K733" s="28" t="str">
        <f>Образование!K114</f>
        <v>Детский сад</v>
      </c>
      <c r="L733" s="28" t="str">
        <f>Образование!L114</f>
        <v>г. Тюмень, ул. Мебельщиков, д. 8</v>
      </c>
      <c r="M733" s="28">
        <f>Образование!M114</f>
        <v>2019</v>
      </c>
      <c r="N733" s="28" t="str">
        <f>Образование!N114</f>
        <v>Муниципальная</v>
      </c>
      <c r="O733" s="28" t="str">
        <f>Образование!O114</f>
        <v>-</v>
      </c>
      <c r="P733" s="28" t="str">
        <f>Образование!P114</f>
        <v>Не запланирован</v>
      </c>
      <c r="Q733" s="28" t="str">
        <f>Образование!Q114</f>
        <v>№3 от 10.01.2021</v>
      </c>
      <c r="R733" s="28" t="str">
        <f>Образование!R114</f>
        <v>ДП-И (К,О), ДУ (С,Г,У)</v>
      </c>
      <c r="S733" s="28" t="str">
        <f>Образование!S114</f>
        <v>-</v>
      </c>
      <c r="T733" s="28" t="str">
        <f>Образование!T114</f>
        <v>Реализация программ дошкольного образования</v>
      </c>
      <c r="U733" s="28" t="str">
        <f>Образование!U114</f>
        <v>Дети</v>
      </c>
      <c r="V733" s="28" t="str">
        <f>Образование!V114</f>
        <v>К,О,Г,С</v>
      </c>
      <c r="W733" s="28" t="str">
        <f>Образование!W114</f>
        <v>да</v>
      </c>
    </row>
    <row r="734" spans="1:23" ht="89.25">
      <c r="A734" s="27">
        <v>707</v>
      </c>
      <c r="B734" s="28" t="str">
        <f>Образование!B115</f>
        <v>Образование</v>
      </c>
      <c r="C734" s="28" t="str">
        <f>Образование!C115</f>
        <v>Департамент образования и науки Тюменской области</v>
      </c>
      <c r="D734" s="28" t="str">
        <f>Образование!D115</f>
        <v>Тюмень</v>
      </c>
      <c r="E734" s="28" t="str">
        <f>Образование!E115</f>
        <v>Муниципальное автономное дошкольное образовательное учреждение “Детский сад № 141” г. Тюмени</v>
      </c>
      <c r="F734" s="28" t="str">
        <f>Образование!F115</f>
        <v>МАДОУ “ДС № 141” г. Тюмени</v>
      </c>
      <c r="G734" s="28" t="str">
        <f>Образование!G115</f>
        <v xml:space="preserve">г.Тюмень, ул. Монтажников, д.24, </v>
      </c>
      <c r="H734" s="28" t="str">
        <f>Образование!H115</f>
        <v>Иванова Наталья Петровна, 55-58-93</v>
      </c>
      <c r="I734" s="28" t="str">
        <f>Образование!I115</f>
        <v>МАДОУ “ДС № 141” г. Тюмени</v>
      </c>
      <c r="J734" s="28" t="str">
        <f>Образование!J115</f>
        <v>Здание</v>
      </c>
      <c r="K734" s="28" t="str">
        <f>Образование!K115</f>
        <v>Детский сад</v>
      </c>
      <c r="L734" s="28" t="str">
        <f>Образование!L115</f>
        <v>Тюмень, ул. Н. Ростовцева, д. 14</v>
      </c>
      <c r="M734" s="28">
        <f>Образование!M115</f>
        <v>2020</v>
      </c>
      <c r="N734" s="28" t="str">
        <f>Образование!N115</f>
        <v>Муниципальная</v>
      </c>
      <c r="O734" s="28" t="str">
        <f>Образование!O115</f>
        <v>-</v>
      </c>
      <c r="P734" s="28" t="str">
        <f>Образование!P115</f>
        <v>Не запланирован</v>
      </c>
      <c r="Q734" s="28" t="str">
        <f>Образование!Q115</f>
        <v>№173-тмнг от 24.03.2021</v>
      </c>
      <c r="R734" s="28" t="str">
        <f>Образование!R115</f>
        <v>ДП-И (К,О), ДУ (С,Г,У)</v>
      </c>
      <c r="S734" s="28" t="str">
        <f>Образование!S115</f>
        <v>-</v>
      </c>
      <c r="T734" s="28" t="str">
        <f>Образование!T115</f>
        <v>Реализация программ дошкольного образования</v>
      </c>
      <c r="U734" s="28" t="str">
        <f>Образование!U115</f>
        <v>Дети</v>
      </c>
      <c r="V734" s="28" t="str">
        <f>Образование!V115</f>
        <v xml:space="preserve">Г </v>
      </c>
      <c r="W734" s="28" t="str">
        <f>Образование!W115</f>
        <v>нет</v>
      </c>
    </row>
    <row r="735" spans="1:23" ht="127.5">
      <c r="A735" s="27">
        <v>708</v>
      </c>
      <c r="B735" s="28" t="str">
        <f>Образование!B116</f>
        <v>Образование</v>
      </c>
      <c r="C735" s="28" t="str">
        <f>Образование!C116</f>
        <v>Департамент образования и науки Тюменской области</v>
      </c>
      <c r="D735" s="28" t="str">
        <f>Образование!D116</f>
        <v>Тюмень</v>
      </c>
      <c r="E735" s="28" t="str">
        <f>Образование!E116</f>
        <v>Муниципальное автономное дошкольное образовательное учреждение “Центр развития ребенка – детский сад №158” г. Тюмени</v>
      </c>
      <c r="F735" s="28" t="str">
        <f>Образование!F116</f>
        <v>МАДОУ “ЦРР ДС № 158” г. Тюмени</v>
      </c>
      <c r="G735" s="28" t="str">
        <f>Образование!G116</f>
        <v xml:space="preserve">г.Тюмень, ул. А.Логунова, д.8 </v>
      </c>
      <c r="H735" s="28" t="str">
        <f>Образование!H116</f>
        <v>Константинова Татьяна Михайловна, 33-83-00</v>
      </c>
      <c r="I735" s="28" t="str">
        <f>Образование!I116</f>
        <v>МАДОУ “ЦРР ДС № 158” г. Тюмени</v>
      </c>
      <c r="J735" s="28" t="str">
        <f>Образование!J116</f>
        <v>Здание</v>
      </c>
      <c r="K735" s="28" t="str">
        <f>Образование!K116</f>
        <v>Детский сад</v>
      </c>
      <c r="L735" s="28" t="str">
        <f>Образование!L116</f>
        <v>г. Тюмень, ул. Н. Семенова, д. 21/2</v>
      </c>
      <c r="M735" s="28">
        <f>Образование!M116</f>
        <v>2015</v>
      </c>
      <c r="N735" s="28" t="str">
        <f>Образование!N116</f>
        <v>Муниципальная</v>
      </c>
      <c r="O735" s="28" t="str">
        <f>Образование!O116</f>
        <v>-</v>
      </c>
      <c r="P735" s="28" t="str">
        <f>Образование!P116</f>
        <v>Не запланирован</v>
      </c>
      <c r="Q735" s="28" t="str">
        <f>Образование!Q116</f>
        <v>№132-ОО от 09.09.2020</v>
      </c>
      <c r="R735" s="28" t="str">
        <f>Образование!R116</f>
        <v>ДП-И (К,О), ДУ (С,Г,У)</v>
      </c>
      <c r="S735" s="28" t="str">
        <f>Образование!S116</f>
        <v>-</v>
      </c>
      <c r="T735" s="28" t="str">
        <f>Образование!T116</f>
        <v>Реализация программ дошкольного образования</v>
      </c>
      <c r="U735" s="28" t="str">
        <f>Образование!U116</f>
        <v>Дети</v>
      </c>
      <c r="V735" s="28" t="str">
        <f>Образование!V116</f>
        <v xml:space="preserve">Г,О </v>
      </c>
      <c r="W735" s="28" t="str">
        <f>Образование!W116</f>
        <v>нет</v>
      </c>
    </row>
    <row r="736" spans="1:23" ht="89.25">
      <c r="A736" s="27">
        <v>709</v>
      </c>
      <c r="B736" s="28" t="str">
        <f>Образование!B117</f>
        <v>Образование</v>
      </c>
      <c r="C736" s="28" t="str">
        <f>Образование!C117</f>
        <v>Департамент образования и науки Тюменской области</v>
      </c>
      <c r="D736" s="28" t="str">
        <f>Образование!D117</f>
        <v>Тюмень</v>
      </c>
      <c r="E736" s="28" t="str">
        <f>Образование!E117</f>
        <v>Муниципальное автономное дошкольное образовательное учреждение “Детский сад № 42” г. Тюмени</v>
      </c>
      <c r="F736" s="28" t="str">
        <f>Образование!F117</f>
        <v>МАДОУ “ДС № 42” г. Тюмени</v>
      </c>
      <c r="G736" s="28" t="str">
        <f>Образование!G117</f>
        <v>г.Тюмень, ул. Депутатская,д.129А</v>
      </c>
      <c r="H736" s="28" t="str">
        <f>Образование!H117</f>
        <v>Иванова Наталья Петровна, 36-93-65</v>
      </c>
      <c r="I736" s="28" t="str">
        <f>Образование!I117</f>
        <v>МАДОУ “ДС № 42” г. Тюмени</v>
      </c>
      <c r="J736" s="28" t="str">
        <f>Образование!J117</f>
        <v>Здание</v>
      </c>
      <c r="K736" s="28" t="str">
        <f>Образование!K117</f>
        <v>Детский сад</v>
      </c>
      <c r="L736" s="28" t="str">
        <f>Образование!L117</f>
        <v>Тюмень, ул. В. Бахарева, д. 5</v>
      </c>
      <c r="M736" s="28">
        <f>Образование!M117</f>
        <v>2020</v>
      </c>
      <c r="N736" s="28" t="str">
        <f>Образование!N117</f>
        <v>Муниципальная</v>
      </c>
      <c r="O736" s="28" t="str">
        <f>Образование!O117</f>
        <v>-</v>
      </c>
      <c r="P736" s="28" t="str">
        <f>Образование!P117</f>
        <v>Не запланирован</v>
      </c>
      <c r="Q736" s="28" t="str">
        <f>Образование!Q117</f>
        <v>№б/н от 16.06.2021</v>
      </c>
      <c r="R736" s="28" t="str">
        <f>Образование!R117</f>
        <v>ДП-И (К,О), ДУ (С,Г,У)</v>
      </c>
      <c r="S736" s="28" t="str">
        <f>Образование!S117</f>
        <v>-</v>
      </c>
      <c r="T736" s="28" t="str">
        <f>Образование!T117</f>
        <v>Реализация программ дошкольного образования</v>
      </c>
      <c r="U736" s="28" t="str">
        <f>Образование!U117</f>
        <v>Дети</v>
      </c>
      <c r="V736" s="28" t="str">
        <f>Образование!V117</f>
        <v xml:space="preserve">С,О </v>
      </c>
      <c r="W736" s="28" t="str">
        <f>Образование!W117</f>
        <v>нет</v>
      </c>
    </row>
    <row r="737" spans="1:23" ht="89.25">
      <c r="A737" s="27">
        <v>710</v>
      </c>
      <c r="B737" s="28" t="str">
        <f>Образование!B118</f>
        <v>Образование</v>
      </c>
      <c r="C737" s="28" t="str">
        <f>Образование!C118</f>
        <v>Департамент образования и науки Тюменской области</v>
      </c>
      <c r="D737" s="28" t="str">
        <f>Образование!D118</f>
        <v>Тюмень</v>
      </c>
      <c r="E737" s="28" t="str">
        <f>Образование!E118</f>
        <v>Муниципальное автономное дошкольное образовательное учреждение “Детский сад № 134” г. Тюмени</v>
      </c>
      <c r="F737" s="28" t="str">
        <f>Образование!F118</f>
        <v>МАДОУ “ДС № 134” г. Тюмени</v>
      </c>
      <c r="G737" s="28" t="str">
        <f>Образование!G118</f>
        <v>г.Тюмень, ул. Газовиков, д.6а</v>
      </c>
      <c r="H737" s="28" t="str">
        <f>Образование!H118</f>
        <v>Пуртова Елена Михайловна, 51-76-51</v>
      </c>
      <c r="I737" s="28" t="str">
        <f>Образование!I118</f>
        <v>МАДОУ “ДС № 134” г. Тюмени</v>
      </c>
      <c r="J737" s="28" t="str">
        <f>Образование!J118</f>
        <v>Здание</v>
      </c>
      <c r="K737" s="28" t="str">
        <f>Образование!K118</f>
        <v>Детский сад</v>
      </c>
      <c r="L737" s="28" t="str">
        <f>Образование!L118</f>
        <v>г. Тюмен, ул. Ю.-Р.Г. Эрвье, д. 16, корп. 2</v>
      </c>
      <c r="M737" s="28">
        <f>Образование!M118</f>
        <v>2014</v>
      </c>
      <c r="N737" s="28" t="str">
        <f>Образование!N118</f>
        <v>Муниципальная</v>
      </c>
      <c r="O737" s="28" t="str">
        <f>Образование!O118</f>
        <v>-</v>
      </c>
      <c r="P737" s="28" t="str">
        <f>Образование!P118</f>
        <v>Не запланирован</v>
      </c>
      <c r="Q737" s="28" t="str">
        <f>Образование!Q118</f>
        <v>№б/н от 01.03.2021</v>
      </c>
      <c r="R737" s="28" t="str">
        <f>Образование!R118</f>
        <v>ДП-И (К,О), ДУ (С,Г,У)</v>
      </c>
      <c r="S737" s="28" t="str">
        <f>Образование!S118</f>
        <v>-</v>
      </c>
      <c r="T737" s="28" t="str">
        <f>Образование!T118</f>
        <v>Реализация программ дошкольного образования</v>
      </c>
      <c r="U737" s="28" t="str">
        <f>Образование!U118</f>
        <v>Дети</v>
      </c>
      <c r="V737" s="28" t="str">
        <f>Образование!V118</f>
        <v>О</v>
      </c>
      <c r="W737" s="28" t="str">
        <f>Образование!W118</f>
        <v>нет</v>
      </c>
    </row>
    <row r="738" spans="1:23" ht="153">
      <c r="A738" s="27">
        <v>711</v>
      </c>
      <c r="B738" s="28" t="str">
        <f>Образование!B119</f>
        <v>Образование</v>
      </c>
      <c r="C738" s="28" t="str">
        <f>Образование!C119</f>
        <v>Департамент образования и науки Тюменской области</v>
      </c>
      <c r="D738" s="28" t="str">
        <f>Образование!D119</f>
        <v>Тюмень</v>
      </c>
      <c r="E738" s="28" t="str">
        <f>Образование!E119</f>
        <v>Государственное автономное профессиональное образовательное учреждение Тюменской области “Колледж цифровых и педагогических технологий”</v>
      </c>
      <c r="F738" s="28" t="str">
        <f>Образование!F119</f>
        <v>ГАПОУ ТО “Колледж цифровых и педагогическх технологий”</v>
      </c>
      <c r="G738" s="28" t="str">
        <f>Образование!G119</f>
        <v>г. Тюмень, ул. Минская, д. 45</v>
      </c>
      <c r="H738" s="28" t="str">
        <f>Образование!H119</f>
        <v>Черепанов Валерий Владимирович, 8 (3452) 680040</v>
      </c>
      <c r="I738" s="28" t="str">
        <f>Образование!I119</f>
        <v>ГАПОУ ТО “Колледж цифровых и педагогическх технологий” (учебный корпус)</v>
      </c>
      <c r="J738" s="28" t="str">
        <f>Образование!J119</f>
        <v>Здание</v>
      </c>
      <c r="K738" s="28" t="str">
        <f>Образование!K119</f>
        <v>ПОУ</v>
      </c>
      <c r="L738" s="28" t="str">
        <f>Образование!L119</f>
        <v>г. Тюмень, ул. Минская, д. 45</v>
      </c>
      <c r="M738" s="28">
        <f>Образование!M119</f>
        <v>1968</v>
      </c>
      <c r="N738" s="28" t="str">
        <f>Образование!N119</f>
        <v>Региональная</v>
      </c>
      <c r="O738" s="28">
        <f>Образование!O119</f>
        <v>2011</v>
      </c>
      <c r="P738" s="28" t="str">
        <f>Образование!P119</f>
        <v>Не запланирован</v>
      </c>
      <c r="Q738" s="28" t="str">
        <f>Образование!Q119</f>
        <v>№ 119-00 06.07.2020</v>
      </c>
      <c r="R738" s="28" t="str">
        <f>Образование!R119</f>
        <v>ДЧ-В</v>
      </c>
      <c r="S738" s="28" t="str">
        <f>Образование!S119</f>
        <v xml:space="preserve"> +</v>
      </c>
      <c r="T738" s="28" t="str">
        <f>Образование!T119</f>
        <v>Оказание образовательных услуг населению</v>
      </c>
      <c r="U738" s="28" t="str">
        <f>Образование!U119</f>
        <v>Дети, взрослые трудоспособного возраста</v>
      </c>
      <c r="V738" s="28" t="str">
        <f>Образование!V119</f>
        <v>К,О,Г</v>
      </c>
      <c r="W738" s="28" t="str">
        <f>Образование!W119</f>
        <v>нет</v>
      </c>
    </row>
    <row r="739" spans="1:23" ht="178.5">
      <c r="A739" s="27">
        <v>712</v>
      </c>
      <c r="B739" s="28" t="str">
        <f>Образование!B120</f>
        <v>Образование</v>
      </c>
      <c r="C739" s="28" t="str">
        <f>Образование!C120</f>
        <v>Департамент образования и науки Тюменской области</v>
      </c>
      <c r="D739" s="28" t="str">
        <f>Образование!D120</f>
        <v>Тюмень</v>
      </c>
      <c r="E739" s="28" t="str">
        <f>Образование!E120</f>
        <v>Государственное автономное профессиональное образовательное учреждение Тюменской области “Тюменский техникум строительной индустрии и городского хозяйства”</v>
      </c>
      <c r="F739" s="28" t="str">
        <f>Образование!F120</f>
        <v>ГАПОУ ТО “Тюменский техникум строительной индустрии и городского хозяйства”</v>
      </c>
      <c r="G739" s="28" t="str">
        <f>Образование!G120</f>
        <v>г. Тюмень, ул. Энергетиков, д. 45</v>
      </c>
      <c r="H739" s="28" t="str">
        <f>Образование!H120</f>
        <v>Путра Елена Валерьевна, 8 (3452) 685280</v>
      </c>
      <c r="I739" s="28" t="str">
        <f>Образование!I120</f>
        <v>ГАПОУ ТО “Тюменский техникум строительной индустрии и городского хозяйства” (учебный корпус)</v>
      </c>
      <c r="J739" s="28" t="str">
        <f>Образование!J120</f>
        <v>Здание</v>
      </c>
      <c r="K739" s="28" t="str">
        <f>Образование!K120</f>
        <v>ПОУ</v>
      </c>
      <c r="L739" s="28" t="str">
        <f>Образование!L120</f>
        <v>г. Тюмень, ул. Энергетиков, д. 45</v>
      </c>
      <c r="M739" s="28">
        <f>Образование!M120</f>
        <v>1969</v>
      </c>
      <c r="N739" s="28" t="str">
        <f>Образование!N120</f>
        <v>Региональная</v>
      </c>
      <c r="O739" s="28">
        <f>Образование!O120</f>
        <v>2011</v>
      </c>
      <c r="P739" s="28" t="str">
        <f>Образование!P120</f>
        <v>Не запланирован</v>
      </c>
      <c r="Q739" s="28" t="str">
        <f>Образование!Q120</f>
        <v>№ 1 от 25.08.2015</v>
      </c>
      <c r="R739" s="28" t="str">
        <f>Образование!R120</f>
        <v>ДП-И (К,Г,О,У)</v>
      </c>
      <c r="S739" s="28" t="str">
        <f>Образование!S120</f>
        <v xml:space="preserve"> +</v>
      </c>
      <c r="T739" s="28" t="str">
        <f>Образование!T120</f>
        <v>Оказание образовательных услуг населению</v>
      </c>
      <c r="U739" s="28" t="str">
        <f>Образование!U120</f>
        <v>Дети, взрослые трудоспособного возраста</v>
      </c>
      <c r="V739" s="28" t="str">
        <f>Образование!V120</f>
        <v>К,О,Г</v>
      </c>
      <c r="W739" s="28" t="str">
        <f>Образование!W120</f>
        <v>нет</v>
      </c>
    </row>
    <row r="740" spans="1:23" ht="178.5">
      <c r="A740" s="27">
        <v>713</v>
      </c>
      <c r="B740" s="28" t="str">
        <f>Образование!B121</f>
        <v>Образование</v>
      </c>
      <c r="C740" s="28" t="str">
        <f>Образование!C121</f>
        <v>Департамент образования и науки Тюменской области</v>
      </c>
      <c r="D740" s="28" t="str">
        <f>Образование!D121</f>
        <v>Тюмень</v>
      </c>
      <c r="E740" s="28" t="str">
        <f>Образование!E121</f>
        <v>Государственное автономное профессиональное образовательное учреждение Тюменской области “Тюменский техникум индустрии питания, коммерции и сервиса”</v>
      </c>
      <c r="F740" s="28" t="str">
        <f>Образование!F121</f>
        <v>ГАПОУ ТО “Тюменский техникум индустрии питания, коммерции и сервиса”</v>
      </c>
      <c r="G740" s="28" t="str">
        <f>Образование!G121</f>
        <v>г. Тюмень, ул. Киевская, д. 63</v>
      </c>
      <c r="H740" s="28" t="str">
        <f>Образование!H121</f>
        <v>Галанина Марина Алексеевна, 8 (3452) 204171, 207003</v>
      </c>
      <c r="I740" s="28" t="str">
        <f>Образование!I121</f>
        <v>ГАПОУ ТО “Тюменский техникум индустрии питания, коммерции и сервиса” (учебный корпус № 2)</v>
      </c>
      <c r="J740" s="28" t="str">
        <f>Образование!J121</f>
        <v>Здание</v>
      </c>
      <c r="K740" s="28" t="str">
        <f>Образование!K121</f>
        <v>ПОУ</v>
      </c>
      <c r="L740" s="28" t="str">
        <f>Образование!L121</f>
        <v>г. Тюмень, ул. Киевская, д. 63</v>
      </c>
      <c r="M740" s="28">
        <f>Образование!M121</f>
        <v>1965</v>
      </c>
      <c r="N740" s="28" t="str">
        <f>Образование!N121</f>
        <v>Региональная</v>
      </c>
      <c r="O740" s="28">
        <f>Образование!O121</f>
        <v>2017</v>
      </c>
      <c r="P740" s="28" t="str">
        <f>Образование!P121</f>
        <v>Не запланирован</v>
      </c>
      <c r="Q740" s="28" t="str">
        <f>Образование!Q121</f>
        <v>№ 125-ОО от 09.2020</v>
      </c>
      <c r="R740" s="28" t="str">
        <f>Образование!R121</f>
        <v>ДЧ-В</v>
      </c>
      <c r="S740" s="28" t="str">
        <f>Образование!S121</f>
        <v xml:space="preserve"> +</v>
      </c>
      <c r="T740" s="28" t="str">
        <f>Образование!T121</f>
        <v>Оказание образовательных услуг населению</v>
      </c>
      <c r="U740" s="28" t="str">
        <f>Образование!U121</f>
        <v>Дети, взрослые трудоспособного возраста</v>
      </c>
      <c r="V740" s="28" t="str">
        <f>Образование!V121</f>
        <v>К,О,Г,С</v>
      </c>
      <c r="W740" s="28" t="str">
        <f>Образование!W121</f>
        <v>нет</v>
      </c>
    </row>
    <row r="741" spans="1:23" ht="178.5">
      <c r="A741" s="27">
        <v>714</v>
      </c>
      <c r="B741" s="28" t="str">
        <f>Образование!B122</f>
        <v>Образование</v>
      </c>
      <c r="C741" s="28" t="str">
        <f>Образование!C122</f>
        <v>Департамент образования и науки Тюменской области</v>
      </c>
      <c r="D741" s="28" t="str">
        <f>Образование!D122</f>
        <v>Тюмень</v>
      </c>
      <c r="E741" s="28" t="str">
        <f>Образование!E122</f>
        <v>Государственное автономное профессиональное образовательное учреждение Тюменской области “Тюменский колледж производственных и социальных технологий”</v>
      </c>
      <c r="F741" s="28" t="str">
        <f>Образование!F122</f>
        <v>ГАПОУ ТО “Тюменский колледж производственных и социальных технологий”</v>
      </c>
      <c r="G741" s="28" t="str">
        <f>Образование!G122</f>
        <v>г. Тюмень, ул. Луначарского, д. 19</v>
      </c>
      <c r="H741" s="28" t="str">
        <f>Образование!H122</f>
        <v>Шпак Тамара Евгеньевна, 8 (3452) 675024</v>
      </c>
      <c r="I741" s="28" t="str">
        <f>Образование!I122</f>
        <v>ГАПОУ ТО “Тюменский колледж производственных и социальных технологий” (учебный корпус)</v>
      </c>
      <c r="J741" s="28" t="str">
        <f>Образование!J122</f>
        <v>Здание</v>
      </c>
      <c r="K741" s="28" t="str">
        <f>Образование!K122</f>
        <v>ПОУ</v>
      </c>
      <c r="L741" s="28" t="str">
        <f>Образование!L122</f>
        <v>г. Тюмень, ул. Луначарского, д. 19</v>
      </c>
      <c r="M741" s="28">
        <f>Образование!M122</f>
        <v>2014</v>
      </c>
      <c r="N741" s="28" t="str">
        <f>Образование!N122</f>
        <v>Региональная</v>
      </c>
      <c r="O741" s="28" t="str">
        <f>Образование!O122</f>
        <v>-</v>
      </c>
      <c r="P741" s="28" t="str">
        <f>Образование!P122</f>
        <v>Не запланирован</v>
      </c>
      <c r="Q741" s="28" t="str">
        <f>Образование!Q122</f>
        <v>№ 3-ОО от 24.12.2019</v>
      </c>
      <c r="R741" s="28" t="str">
        <f>Образование!R122</f>
        <v>ДЧ-В</v>
      </c>
      <c r="S741" s="28" t="str">
        <f>Образование!S122</f>
        <v xml:space="preserve"> +</v>
      </c>
      <c r="T741" s="28" t="str">
        <f>Образование!T122</f>
        <v>Оказание образовательных услуг населению</v>
      </c>
      <c r="U741" s="28" t="str">
        <f>Образование!U122</f>
        <v>Дети, взрослые трудоспособного возраста</v>
      </c>
      <c r="V741" s="28" t="str">
        <f>Образование!V122</f>
        <v>К,О,Г</v>
      </c>
      <c r="W741" s="28" t="str">
        <f>Образование!W122</f>
        <v>да</v>
      </c>
    </row>
    <row r="742" spans="1:23" ht="178.5">
      <c r="A742" s="27">
        <v>715</v>
      </c>
      <c r="B742" s="28" t="str">
        <f>Образование!B123</f>
        <v>Образование</v>
      </c>
      <c r="C742" s="28" t="str">
        <f>Образование!C123</f>
        <v>Департамент образования и науки Тюменской области</v>
      </c>
      <c r="D742" s="28" t="str">
        <f>Образование!D123</f>
        <v>Тюмень</v>
      </c>
      <c r="E742" s="28" t="str">
        <f>Образование!E123</f>
        <v>Государственное автономное профессиональное образовательное учреждение Тюменской области “Тюменский колледж производственных и социальных технологий”</v>
      </c>
      <c r="F742" s="28" t="str">
        <f>Образование!F123</f>
        <v>ГАПОУ ТО “Тюменский колледж производственных и социальных технологий”</v>
      </c>
      <c r="G742" s="28" t="str">
        <f>Образование!G123</f>
        <v>г. Тюмнь, ул. Рылеева, д. 34</v>
      </c>
      <c r="H742" s="28" t="str">
        <f>Образование!H123</f>
        <v>Шпак Тамара Евгеньевна, 8 (3452) 675024</v>
      </c>
      <c r="I742" s="28" t="str">
        <f>Образование!I123</f>
        <v>ГАПОУ ТО “Тюменский колледж производственных и социальных технологий” (учебный корпус)</v>
      </c>
      <c r="J742" s="28" t="str">
        <f>Образование!J123</f>
        <v>Здание</v>
      </c>
      <c r="K742" s="28" t="str">
        <f>Образование!K123</f>
        <v>ПОУ</v>
      </c>
      <c r="L742" s="28" t="str">
        <f>Образование!L123</f>
        <v>г. Тюмнь, ул. Рылеева, д. 34</v>
      </c>
      <c r="M742" s="28">
        <f>Образование!M123</f>
        <v>1984</v>
      </c>
      <c r="N742" s="28" t="str">
        <f>Образование!N123</f>
        <v>Региональная</v>
      </c>
      <c r="O742" s="28">
        <f>Образование!O123</f>
        <v>2016</v>
      </c>
      <c r="P742" s="28" t="str">
        <f>Образование!P123</f>
        <v>Не запланирован</v>
      </c>
      <c r="Q742" s="28" t="str">
        <f>Образование!Q123</f>
        <v>№ 43-ОО от 24.12.2019</v>
      </c>
      <c r="R742" s="28" t="str">
        <f>Образование!R123</f>
        <v>ДЧ-И (К,О,С,Г,У)</v>
      </c>
      <c r="S742" s="28" t="str">
        <f>Образование!S123</f>
        <v xml:space="preserve"> +</v>
      </c>
      <c r="T742" s="28" t="str">
        <f>Образование!T123</f>
        <v>Оказание образовательных услуг населению</v>
      </c>
      <c r="U742" s="28" t="str">
        <f>Образование!U123</f>
        <v>Дети, взрослые трудоспособного возраста</v>
      </c>
      <c r="V742" s="28" t="str">
        <f>Образование!V123</f>
        <v>К,О,С,Г,У</v>
      </c>
      <c r="W742" s="28" t="str">
        <f>Образование!W123</f>
        <v>нет</v>
      </c>
    </row>
    <row r="743" spans="1:23" ht="153">
      <c r="A743" s="27">
        <v>716</v>
      </c>
      <c r="B743" s="28" t="str">
        <f>Культура!B81</f>
        <v>Культура</v>
      </c>
      <c r="C743" s="28" t="str">
        <f>Культура!C81</f>
        <v>Департамент культуры Тюменской области</v>
      </c>
      <c r="D743" s="28" t="str">
        <f>Культура!D81</f>
        <v>Тюмень</v>
      </c>
      <c r="E743" s="28" t="str">
        <f>Культура!E81</f>
        <v>Государственное автономное учреждение культуры Тюменской области “Тюменская областная научная библиотека им. Д.И. Менделеева”</v>
      </c>
      <c r="F743" s="28" t="str">
        <f>Культура!F81</f>
        <v>ГАУК ТО “Тюменская ОНБ им. Д.И. Менделеева”</v>
      </c>
      <c r="G743" s="28" t="str">
        <f>Культура!G81</f>
        <v>г. Тюмень, ул. Орджоникидзе, д. 59</v>
      </c>
      <c r="H743" s="28" t="str">
        <f>Культура!H81</f>
        <v>Адамович Ольга Борисовна, 8 (3452) 565300, 565051</v>
      </c>
      <c r="I743" s="28" t="str">
        <f>Культура!I81</f>
        <v>Библиотека им. Д.И. Менделеева</v>
      </c>
      <c r="J743" s="28" t="str">
        <f>Культура!J81</f>
        <v>Здание</v>
      </c>
      <c r="K743" s="28" t="str">
        <f>Культура!K81</f>
        <v>Библиотека</v>
      </c>
      <c r="L743" s="28" t="str">
        <f>Культура!L81</f>
        <v>г. Тюмень, ул. Орджоникидзе, д. 59</v>
      </c>
      <c r="M743" s="28">
        <f>Культура!M81</f>
        <v>1981</v>
      </c>
      <c r="N743" s="28" t="str">
        <f>Культура!N81</f>
        <v>Региональная</v>
      </c>
      <c r="O743" s="28">
        <f>Культура!O81</f>
        <v>2009</v>
      </c>
      <c r="P743" s="28">
        <f>Культура!P81</f>
        <v>2030</v>
      </c>
      <c r="Q743" s="28" t="str">
        <f>Культура!Q81</f>
        <v>№ 123-Тмнг от 30.06.2018</v>
      </c>
      <c r="R743" s="28" t="str">
        <f>Культура!R81</f>
        <v>ДП-И (Г,У,О),
ДЧ-И (С) ДУ (К)</v>
      </c>
      <c r="S743" s="28" t="str">
        <f>Культура!S81</f>
        <v>+</v>
      </c>
      <c r="T743" s="28" t="str">
        <f>Культура!T81</f>
        <v>Предоставление населению услуг в области культуры и сфере досуга</v>
      </c>
      <c r="U743" s="28" t="str">
        <f>Культура!U81</f>
        <v>Все возрастные категории</v>
      </c>
      <c r="V743" s="28" t="str">
        <f>Культура!V81</f>
        <v>К,О,С,Г,У</v>
      </c>
      <c r="W743" s="28" t="str">
        <f>Культура!W81</f>
        <v>нет</v>
      </c>
    </row>
    <row r="744" spans="1:23" ht="140.25">
      <c r="A744" s="27">
        <v>717</v>
      </c>
      <c r="B744" s="28" t="str">
        <f>Культура!B82</f>
        <v>Культура</v>
      </c>
      <c r="C744" s="28" t="str">
        <f>Культура!C82</f>
        <v>Департамент культуры Тюменской области</v>
      </c>
      <c r="D744" s="28" t="str">
        <f>Культура!D82</f>
        <v>Тюмень</v>
      </c>
      <c r="E744" s="28" t="str">
        <f>Культура!E82</f>
        <v>Муниципальное автономное учреждение культуры “Централизованная городская библиотечная система”</v>
      </c>
      <c r="F744" s="28" t="str">
        <f>Культура!F82</f>
        <v>МАУК “ЦГБС”</v>
      </c>
      <c r="G744" s="28" t="str">
        <f>Культура!G82</f>
        <v>г. Тюмень, ул. Лунчарского, д. 51/3</v>
      </c>
      <c r="H744" s="28" t="str">
        <f>Культура!H82</f>
        <v>Некрасова Наталья Алексеевна, 8 (3452) 221369</v>
      </c>
      <c r="I744" s="28" t="str">
        <f>Культура!I82</f>
        <v>Центральная городская библиотека</v>
      </c>
      <c r="J744" s="28" t="str">
        <f>Культура!J82</f>
        <v>Часть здания</v>
      </c>
      <c r="K744" s="28" t="str">
        <f>Культура!K82</f>
        <v>Библиотека</v>
      </c>
      <c r="L744" s="28" t="str">
        <f>Культура!L82</f>
        <v>г. Тюмень, ул. Лунчарского, д. 51/3</v>
      </c>
      <c r="M744" s="28">
        <f>Культура!M82</f>
        <v>1978</v>
      </c>
      <c r="N744" s="28" t="str">
        <f>Культура!N82</f>
        <v>Муниципальная</v>
      </c>
      <c r="O744" s="28">
        <f>Культура!O82</f>
        <v>2007</v>
      </c>
      <c r="P744" s="28">
        <f>Культура!P82</f>
        <v>2027</v>
      </c>
      <c r="Q744" s="28" t="str">
        <f>Культура!Q82</f>
        <v>№ 87-ки от 04.10.2018</v>
      </c>
      <c r="R744" s="28" t="str">
        <f>Культура!R82</f>
        <v>ДУ</v>
      </c>
      <c r="S744" s="28" t="str">
        <f>Культура!S82</f>
        <v>+</v>
      </c>
      <c r="T744" s="28" t="str">
        <f>Культура!T82</f>
        <v>Библиотечная и информационно-библиографическая деятельность, методическая деятельность, другие виды деятельности, способствующие развитию учреждения</v>
      </c>
      <c r="U744" s="28" t="str">
        <f>Культура!U82</f>
        <v>Все возрастные категории</v>
      </c>
      <c r="V744" s="28" t="str">
        <f>Культура!V82</f>
        <v>К,О,С,Г,У</v>
      </c>
      <c r="W744" s="28" t="str">
        <f>Культура!W82</f>
        <v>нет</v>
      </c>
    </row>
    <row r="745" spans="1:23" ht="102">
      <c r="A745" s="27">
        <v>718</v>
      </c>
      <c r="B745" s="28" t="str">
        <f>Культура!B83</f>
        <v>Культура</v>
      </c>
      <c r="C745" s="28" t="str">
        <f>Культура!C83</f>
        <v>Департамент культуры Тюменской области</v>
      </c>
      <c r="D745" s="28" t="str">
        <f>Культура!D83</f>
        <v>Тюмень</v>
      </c>
      <c r="E745" s="28" t="str">
        <f>Культура!E83</f>
        <v>Муниципальное автономное учреждение культуры “Центр культуры и творчества “Тюмень”</v>
      </c>
      <c r="F745" s="28" t="str">
        <f>Культура!F83</f>
        <v>МАУК «ЦКиТ «Тюмень»</v>
      </c>
      <c r="G745" s="28" t="str">
        <f>Культура!G83</f>
        <v>г. Тюмень, ул. 50 лет Октября, д.82 корпус 2</v>
      </c>
      <c r="H745" s="28" t="str">
        <f>Культура!H83</f>
        <v>Трифонов Сергей Владимирович, 8 (3452) 411255</v>
      </c>
      <c r="I745" s="28" t="str">
        <f>Культура!I83</f>
        <v>МАУК «ЦКиТ «Тюмень» ОСП «ДК «Орфей»</v>
      </c>
      <c r="J745" s="28" t="str">
        <f>Культура!J83</f>
        <v>Здание</v>
      </c>
      <c r="K745" s="28" t="str">
        <f>Культура!K83</f>
        <v>Дом культуры</v>
      </c>
      <c r="L745" s="28" t="str">
        <f>Культура!L83</f>
        <v>г. Тюмень, ул. 70 лет Октября, д. 5В</v>
      </c>
      <c r="M745" s="28">
        <f>Культура!M83</f>
        <v>1981</v>
      </c>
      <c r="N745" s="28" t="str">
        <f>Культура!N83</f>
        <v>Муниципальная</v>
      </c>
      <c r="O745" s="28">
        <f>Культура!O83</f>
        <v>2005</v>
      </c>
      <c r="P745" s="28" t="str">
        <f>Культура!P83</f>
        <v>Не запланирован</v>
      </c>
      <c r="Q745" s="28" t="str">
        <f>Культура!Q83</f>
        <v>№ 26-КИ от 17.07.2014</v>
      </c>
      <c r="R745" s="28" t="str">
        <f>Культура!R83</f>
        <v>ВНД(С,К,О) ДУ(Г,У)</v>
      </c>
      <c r="S745" s="28" t="str">
        <f>Культура!S83</f>
        <v>+</v>
      </c>
      <c r="T745" s="28" t="str">
        <f>Культура!T83</f>
        <v>Предоставление населению услуг в области культуры и сфере досуга</v>
      </c>
      <c r="U745" s="28" t="str">
        <f>Культура!U83</f>
        <v>Все возрастные категории</v>
      </c>
      <c r="V745" s="28" t="str">
        <f>Культура!V83</f>
        <v>К,О,С,Г,У</v>
      </c>
      <c r="W745" s="28" t="str">
        <f>Культура!W83</f>
        <v>нет</v>
      </c>
    </row>
    <row r="746" spans="1:23" ht="102">
      <c r="A746" s="27">
        <v>719</v>
      </c>
      <c r="B746" s="28" t="str">
        <f>Культура!B84</f>
        <v>Культура</v>
      </c>
      <c r="C746" s="28" t="str">
        <f>Культура!C84</f>
        <v>Департамент культуры Тюменской области</v>
      </c>
      <c r="D746" s="28" t="str">
        <f>Культура!D84</f>
        <v>Тюмень</v>
      </c>
      <c r="E746" s="28" t="str">
        <f>Культура!E84</f>
        <v>Муниципальное автономное учреждение культуры “Молодежный театр” Ангажемент им. В.С. Загоруйко”</v>
      </c>
      <c r="F746" s="28" t="str">
        <f>Культура!F84</f>
        <v>МАУК “Молодежный театр “Ангажемент им. В.С. Загруйко”</v>
      </c>
      <c r="G746" s="28" t="str">
        <f>Культура!G84</f>
        <v>г. Тюмень, ул. Олимпийская, д. 8А</v>
      </c>
      <c r="H746" s="28" t="str">
        <f>Культура!H84</f>
        <v>Окунев Леонид Григорьевич, 8 (3452) 33-84-68</v>
      </c>
      <c r="I746" s="28" t="str">
        <f>Культура!I84</f>
        <v>МАУК «Молодежный театр «Ангажемент» имени В.С. Загоруйко»</v>
      </c>
      <c r="J746" s="28" t="str">
        <f>Культура!J84</f>
        <v>Здание</v>
      </c>
      <c r="K746" s="28" t="str">
        <f>Культура!K84</f>
        <v>Театр</v>
      </c>
      <c r="L746" s="28" t="str">
        <f>Культура!L84</f>
        <v>г. Тюмень, ул. Олимпийская, д. 8А</v>
      </c>
      <c r="M746" s="28">
        <f>Культура!M84</f>
        <v>1986</v>
      </c>
      <c r="N746" s="28" t="str">
        <f>Культура!N84</f>
        <v>Муниципальная</v>
      </c>
      <c r="O746" s="28">
        <f>Культура!O84</f>
        <v>2008</v>
      </c>
      <c r="P746" s="28">
        <f>Культура!P84</f>
        <v>2030</v>
      </c>
      <c r="Q746" s="28" t="str">
        <f>Культура!Q84</f>
        <v>№ 62-КИ от 29.09.2014</v>
      </c>
      <c r="R746" s="28" t="str">
        <f>Культура!R84</f>
        <v>ДУ (ДУ (Г,У,О, К) ВНД (С))</v>
      </c>
      <c r="S746" s="28" t="str">
        <f>Культура!S84</f>
        <v>+</v>
      </c>
      <c r="T746" s="28" t="str">
        <f>Культура!T84</f>
        <v>Предоставление населению услуг в области культуры и сфере досуга</v>
      </c>
      <c r="U746" s="28" t="str">
        <f>Культура!U84</f>
        <v>Все возрастные категории</v>
      </c>
      <c r="V746" s="28" t="str">
        <f>Культура!V84</f>
        <v>К,О,С,Г,У</v>
      </c>
      <c r="W746" s="28" t="str">
        <f>Культура!W84</f>
        <v>нет</v>
      </c>
    </row>
    <row r="747" spans="1:23" ht="127.5">
      <c r="A747" s="27">
        <v>720</v>
      </c>
      <c r="B747" s="28" t="str">
        <f>Культура!B85</f>
        <v>Культура</v>
      </c>
      <c r="C747" s="28" t="str">
        <f>Культура!C85</f>
        <v>Департамент культуры Тюменской области</v>
      </c>
      <c r="D747" s="28" t="str">
        <f>Культура!D85</f>
        <v>Тюмень</v>
      </c>
      <c r="E747" s="28" t="str">
        <f>Культура!E85</f>
        <v>Государсвтенное автономное учреждение культуры Тюменской области “Тюменская специальная библиотека для слепых”</v>
      </c>
      <c r="F747" s="28" t="str">
        <f>Культура!F85</f>
        <v>ГАУК “ТОНБ”</v>
      </c>
      <c r="G747" s="28" t="str">
        <f>Культура!G85</f>
        <v>г. Тюмень, ул. Орджоникидже, д. 59</v>
      </c>
      <c r="H747" s="28" t="str">
        <f>Культура!H85</f>
        <v>Адамович Ольга Борисовна, 8 (3452) 505147</v>
      </c>
      <c r="I747" s="28" t="str">
        <f>Культура!I85</f>
        <v>Тюменская областная специальная библиотека для слепых</v>
      </c>
      <c r="J747" s="28" t="str">
        <f>Культура!J85</f>
        <v>Часть здания</v>
      </c>
      <c r="K747" s="28" t="str">
        <f>Культура!K85</f>
        <v>Библиотека</v>
      </c>
      <c r="L747" s="28" t="str">
        <f>Культура!L85</f>
        <v>г. Тюмень, ул. Холодильная, д. 84/1</v>
      </c>
      <c r="M747" s="28">
        <f>Культура!M85</f>
        <v>1987</v>
      </c>
      <c r="N747" s="28" t="str">
        <f>Культура!N85</f>
        <v>Региональная</v>
      </c>
      <c r="O747" s="28">
        <f>Культура!O85</f>
        <v>2005</v>
      </c>
      <c r="P747" s="28">
        <f>Культура!P85</f>
        <v>2030</v>
      </c>
      <c r="Q747" s="28" t="str">
        <f>Культура!Q85</f>
        <v>№ 128-Тмнг от 17.06.2018</v>
      </c>
      <c r="R747" s="28" t="str">
        <f>Культура!R85</f>
        <v>ДП-И (Г,У), ДЧ-И (О,С), 
ДУ (К)</v>
      </c>
      <c r="S747" s="28" t="str">
        <f>Культура!S85</f>
        <v>+</v>
      </c>
      <c r="T747" s="28" t="str">
        <f>Культура!T85</f>
        <v>Предоставление населению услуг в области культуры и сфере досуга</v>
      </c>
      <c r="U747" s="28" t="str">
        <f>Культура!U85</f>
        <v>Все возрастные категории</v>
      </c>
      <c r="V747" s="28" t="str">
        <f>Культура!V85</f>
        <v>К,О,С,Г,У</v>
      </c>
      <c r="W747" s="28" t="str">
        <f>Культура!W85</f>
        <v>нет</v>
      </c>
    </row>
    <row r="748" spans="1:23" ht="127.5">
      <c r="A748" s="27">
        <v>721</v>
      </c>
      <c r="B748" s="28" t="str">
        <f>Культура!B86</f>
        <v>Культура</v>
      </c>
      <c r="C748" s="28" t="str">
        <f>Культура!C86</f>
        <v>Департамент культуры Тюменской области</v>
      </c>
      <c r="D748" s="28" t="str">
        <f>Культура!D86</f>
        <v>Тюмень</v>
      </c>
      <c r="E748" s="28" t="str">
        <f>Культура!E86</f>
        <v>Государственное автономное учреждение культуры Тюменской области “Тюменское концертно-театральное объединение”</v>
      </c>
      <c r="F748" s="28" t="str">
        <f>Культура!F86</f>
        <v>ГАУК ТО “Тюменское концертно-театральное объединение”</v>
      </c>
      <c r="G748" s="28" t="str">
        <f>Культура!G86</f>
        <v>г. Тюмень, ул. Республики, д. 129, стр. 1</v>
      </c>
      <c r="H748" s="28" t="str">
        <f>Культура!H86</f>
        <v>Кирюшина Вероника Александровна, 8 (3452) 689320</v>
      </c>
      <c r="I748" s="28" t="str">
        <f>Культура!I86</f>
        <v>Дворец культуры “Нефтяник” им. В.И. Муравленко</v>
      </c>
      <c r="J748" s="28" t="str">
        <f>Культура!J86</f>
        <v>Здание</v>
      </c>
      <c r="K748" s="28" t="str">
        <f>Культура!K86</f>
        <v>Дом культуры</v>
      </c>
      <c r="L748" s="28" t="str">
        <f>Культура!L86</f>
        <v>г. Тюмень, ул. Осипенко, д. 1</v>
      </c>
      <c r="M748" s="28">
        <f>Культура!M86</f>
        <v>1976</v>
      </c>
      <c r="N748" s="28" t="str">
        <f>Культура!N86</f>
        <v>Региональная</v>
      </c>
      <c r="O748" s="28">
        <f>Культура!O86</f>
        <v>2015</v>
      </c>
      <c r="P748" s="28">
        <f>Культура!P86</f>
        <v>2025</v>
      </c>
      <c r="Q748" s="28" t="str">
        <f>Культура!Q86</f>
        <v>№ ОК-1 от 04.12.2019</v>
      </c>
      <c r="R748" s="28" t="str">
        <f>Культура!R86</f>
        <v>ДП-И (Г,У,О), ДУ (К,С)</v>
      </c>
      <c r="S748" s="28" t="str">
        <f>Культура!S86</f>
        <v>+</v>
      </c>
      <c r="T748" s="28" t="str">
        <f>Культура!T86</f>
        <v>Предоставление населению услуг в области культуры и сфере досуга</v>
      </c>
      <c r="U748" s="28" t="str">
        <f>Культура!U86</f>
        <v>Все возрастные категории</v>
      </c>
      <c r="V748" s="28" t="str">
        <f>Культура!V86</f>
        <v>К,О,С,Г,У</v>
      </c>
      <c r="W748" s="28" t="str">
        <f>Культура!W86</f>
        <v>да</v>
      </c>
    </row>
    <row r="749" spans="1:23" ht="89.25">
      <c r="A749" s="27">
        <v>722</v>
      </c>
      <c r="B749" s="28" t="str">
        <f>Культура!B87</f>
        <v>Культура</v>
      </c>
      <c r="C749" s="28" t="str">
        <f>Культура!C87</f>
        <v>Департамент культуры Тюменской области</v>
      </c>
      <c r="D749" s="28" t="str">
        <f>Культура!D87</f>
        <v>Тюмень</v>
      </c>
      <c r="E749" s="28" t="str">
        <f>Культура!E87</f>
        <v>Муниципальное автонмоное учреждение культуры“Центр культуры и творчества “Тюмень”</v>
      </c>
      <c r="F749" s="28" t="str">
        <f>Культура!F87</f>
        <v>МАУК “ЦКиТ “Тюмень” ОСП “ДК “Торфяник”</v>
      </c>
      <c r="G749" s="28" t="str">
        <f>Культура!G87</f>
        <v>г. Тюмень, ул. 50 лет Октября, д.82, корпус 2</v>
      </c>
      <c r="H749" s="28" t="str">
        <f>Культура!H87</f>
        <v>Трифанов Сергей Владимирович, 8 (3452) 41-12-65</v>
      </c>
      <c r="I749" s="28" t="str">
        <f>Культура!I87</f>
        <v>Дом культуры “Торфяник”</v>
      </c>
      <c r="J749" s="28" t="str">
        <f>Культура!J87</f>
        <v>Здание</v>
      </c>
      <c r="K749" s="28" t="str">
        <f>Культура!K87</f>
        <v>Дом культуры</v>
      </c>
      <c r="L749" s="28" t="str">
        <f>Культура!L87</f>
        <v>г. Тюмень, ул. Малышева, д. 26</v>
      </c>
      <c r="M749" s="28">
        <f>Культура!M87</f>
        <v>1976</v>
      </c>
      <c r="N749" s="28" t="str">
        <f>Культура!N87</f>
        <v>Муниципальная</v>
      </c>
      <c r="O749" s="28">
        <f>Культура!O87</f>
        <v>2006</v>
      </c>
      <c r="P749" s="28" t="str">
        <f>Культура!P87</f>
        <v>Не запланирован</v>
      </c>
      <c r="Q749" s="28" t="str">
        <f>Культура!Q87</f>
        <v>№ 22-КИ от 03.07.2014</v>
      </c>
      <c r="R749" s="28" t="str">
        <f>Культура!R87</f>
        <v>ВНД</v>
      </c>
      <c r="S749" s="28" t="str">
        <f>Культура!S87</f>
        <v>+</v>
      </c>
      <c r="T749" s="28" t="str">
        <f>Культура!T87</f>
        <v>Предоставление населению услуг в области культуры и сфере досуга</v>
      </c>
      <c r="U749" s="28" t="str">
        <f>Культура!U87</f>
        <v>Все возрастные категории</v>
      </c>
      <c r="V749" s="28" t="str">
        <f>Культура!V87</f>
        <v>К,О,С,Г,У</v>
      </c>
      <c r="W749" s="28" t="str">
        <f>Культура!W87</f>
        <v>нет</v>
      </c>
    </row>
    <row r="750" spans="1:23" ht="127.5">
      <c r="A750" s="27">
        <v>723</v>
      </c>
      <c r="B750" s="28" t="str">
        <f>Культура!B88</f>
        <v>Культура</v>
      </c>
      <c r="C750" s="28" t="str">
        <f>Культура!C88</f>
        <v>Департамент культуры Тюменской области</v>
      </c>
      <c r="D750" s="28" t="str">
        <f>Культура!D88</f>
        <v>Тюмень</v>
      </c>
      <c r="E750" s="28" t="str">
        <f>Культура!E88</f>
        <v>Государственное автономное учреждение культуры Тюменской области “Тюменское концертно-театральное объединение”</v>
      </c>
      <c r="F750" s="28" t="str">
        <f>Культура!F88</f>
        <v>ГАУК ТО “Тюменское концертно-театральное объединение”</v>
      </c>
      <c r="G750" s="28" t="str">
        <f>Культура!G88</f>
        <v>г. Тюмень, ул. Республики, д. 129, стр. 1</v>
      </c>
      <c r="H750" s="28" t="str">
        <f>Культура!H88</f>
        <v>Кирюшина Вероника Александровна, 8 (3452) 689320</v>
      </c>
      <c r="I750" s="28" t="str">
        <f>Культура!I88</f>
        <v>Тюменский театр кукол</v>
      </c>
      <c r="J750" s="28" t="str">
        <f>Культура!J88</f>
        <v>Здание</v>
      </c>
      <c r="K750" s="28" t="str">
        <f>Культура!K88</f>
        <v>Театр</v>
      </c>
      <c r="L750" s="28" t="str">
        <f>Культура!L88</f>
        <v>г. Тюмень, ул. Кирова, д. 36</v>
      </c>
      <c r="M750" s="28">
        <f>Культура!M88</f>
        <v>1972</v>
      </c>
      <c r="N750" s="28" t="str">
        <f>Культура!N88</f>
        <v>Региональная</v>
      </c>
      <c r="O750" s="28">
        <f>Культура!O88</f>
        <v>2003</v>
      </c>
      <c r="P750" s="28" t="str">
        <f>Культура!P88</f>
        <v>Не запланирован</v>
      </c>
      <c r="Q750" s="28" t="str">
        <f>Культура!Q88</f>
        <v>№ ОК-4 от 04.12.2019</v>
      </c>
      <c r="R750" s="28" t="str">
        <f>Культура!R88</f>
        <v>ДП-И (Г,У), ДУ (К,С), ДЧ (О)</v>
      </c>
      <c r="S750" s="28" t="str">
        <f>Культура!S88</f>
        <v>+</v>
      </c>
      <c r="T750" s="28" t="str">
        <f>Культура!T88</f>
        <v>Предоставление населению услуг в области культуры и сфере досуга</v>
      </c>
      <c r="U750" s="28" t="str">
        <f>Культура!U88</f>
        <v>Все возрастные категории</v>
      </c>
      <c r="V750" s="28" t="str">
        <f>Культура!V88</f>
        <v>К,О,С,Г,У</v>
      </c>
      <c r="W750" s="28" t="str">
        <f>Культура!W88</f>
        <v>нет</v>
      </c>
    </row>
    <row r="751" spans="1:23" ht="165.75">
      <c r="A751" s="27">
        <v>724</v>
      </c>
      <c r="B751" s="28" t="str">
        <f>Культура!B89</f>
        <v>Культура</v>
      </c>
      <c r="C751" s="28" t="str">
        <f>Культура!C89</f>
        <v>Департамент культуры Тюменской области</v>
      </c>
      <c r="D751" s="28" t="str">
        <f>Культура!D89</f>
        <v>Тюмень</v>
      </c>
      <c r="E751" s="28" t="str">
        <f>Культура!E89</f>
        <v>Государственное автономное учреждение культуры Тюменской области “Тюменская областная научная библиотека имени Дмитрия Ивановича Медлеева”</v>
      </c>
      <c r="F751" s="28" t="str">
        <f>Культура!F89</f>
        <v>ГАУК  “ТОНБ ”</v>
      </c>
      <c r="G751" s="28" t="str">
        <f>Культура!G89</f>
        <v>г. Тюмень, ул. Орджоникидже, д. 59</v>
      </c>
      <c r="H751" s="28" t="str">
        <f>Культура!H89</f>
        <v>Адамович Ольга Борисовна, 8 (3452) 320823</v>
      </c>
      <c r="I751" s="28" t="str">
        <f>Культура!I89</f>
        <v>Детская научная библиотека  им. К.Я. Лагунова</v>
      </c>
      <c r="J751" s="28" t="str">
        <f>Культура!J89</f>
        <v>Часть здания</v>
      </c>
      <c r="K751" s="28" t="str">
        <f>Культура!K89</f>
        <v>Библиотека</v>
      </c>
      <c r="L751" s="28" t="str">
        <f>Культура!L89</f>
        <v>г. Тюмень, ул. Тульская, д. 4/3</v>
      </c>
      <c r="M751" s="28">
        <f>Культура!M89</f>
        <v>1971</v>
      </c>
      <c r="N751" s="28" t="str">
        <f>Культура!N89</f>
        <v>Региональная</v>
      </c>
      <c r="O751" s="28">
        <f>Культура!O89</f>
        <v>1997</v>
      </c>
      <c r="P751" s="28">
        <f>Культура!P89</f>
        <v>2030</v>
      </c>
      <c r="Q751" s="28" t="str">
        <f>Культура!Q89</f>
        <v>№ 135-Тмнг от 27.06.2018</v>
      </c>
      <c r="R751" s="28" t="str">
        <f>Культура!R89</f>
        <v>ДП-И (Г,У), Дч-И (О,С), ВНД (К)</v>
      </c>
      <c r="S751" s="28" t="str">
        <f>Культура!S89</f>
        <v>+</v>
      </c>
      <c r="T751" s="28" t="str">
        <f>Культура!T89</f>
        <v>Предоставление населению услуг в области культуры и сфере досуга</v>
      </c>
      <c r="U751" s="28" t="str">
        <f>Культура!U89</f>
        <v>Все возрастные категории</v>
      </c>
      <c r="V751" s="28" t="str">
        <f>Культура!V89</f>
        <v>К,О,С,Г,У</v>
      </c>
      <c r="W751" s="28" t="str">
        <f>Культура!W89</f>
        <v>нет</v>
      </c>
    </row>
    <row r="752" spans="1:23" ht="127.5">
      <c r="A752" s="27">
        <v>725</v>
      </c>
      <c r="B752" s="28" t="str">
        <f>Культура!B90</f>
        <v>Культура</v>
      </c>
      <c r="C752" s="28" t="str">
        <f>Культура!C90</f>
        <v>Департамент культуры Тюменской области</v>
      </c>
      <c r="D752" s="28" t="str">
        <f>Культура!D90</f>
        <v>Тюмень</v>
      </c>
      <c r="E752" s="28" t="str">
        <f>Культура!E90</f>
        <v>Государственное автономное учреждение культуры Тюменской области “Тюменское концертно-театральное объединение”</v>
      </c>
      <c r="F752" s="28" t="str">
        <f>Культура!F90</f>
        <v>ГАУК ТО “Тюменское концертно-театральное объединение”</v>
      </c>
      <c r="G752" s="28" t="str">
        <f>Культура!G90</f>
        <v>г. Тюмень, ул. Республики, д. 129</v>
      </c>
      <c r="H752" s="28" t="str">
        <f>Культура!H90</f>
        <v>Кирюшина Вероника Александровна, 8 (3452) 689320</v>
      </c>
      <c r="I752" s="28" t="str">
        <f>Культура!I90</f>
        <v>Тюменский драматический театр</v>
      </c>
      <c r="J752" s="28" t="str">
        <f>Культура!J90</f>
        <v>Здание</v>
      </c>
      <c r="K752" s="28" t="str">
        <f>Культура!K90</f>
        <v>Театр</v>
      </c>
      <c r="L752" s="28" t="str">
        <f>Культура!L90</f>
        <v>г. Тюмень, ул. Республики, д. 129</v>
      </c>
      <c r="M752" s="28">
        <f>Культура!M90</f>
        <v>2008</v>
      </c>
      <c r="N752" s="28" t="str">
        <f>Культура!N90</f>
        <v>Региональная</v>
      </c>
      <c r="O752" s="28" t="str">
        <f>Культура!O90</f>
        <v>-</v>
      </c>
      <c r="P752" s="28" t="str">
        <f>Культура!P90</f>
        <v>Не запланирован</v>
      </c>
      <c r="Q752" s="28" t="str">
        <f>Культура!Q90</f>
        <v>№ (ОК)-2 от 04.12.2019</v>
      </c>
      <c r="R752" s="28" t="str">
        <f>Культура!R90</f>
        <v>ДП-И (Г,У), ДЧ (О), ДУ (К,С)</v>
      </c>
      <c r="S752" s="28" t="str">
        <f>Культура!S90</f>
        <v>+</v>
      </c>
      <c r="T752" s="28" t="str">
        <f>Культура!T90</f>
        <v>Предоставление населению услуг в области культуры и сфере досуга</v>
      </c>
      <c r="U752" s="28" t="str">
        <f>Культура!U90</f>
        <v>Все возрастные категории</v>
      </c>
      <c r="V752" s="28" t="str">
        <f>Культура!V90</f>
        <v>К,О,С,Г,У</v>
      </c>
      <c r="W752" s="28" t="str">
        <f>Культура!W90</f>
        <v>нет</v>
      </c>
    </row>
    <row r="753" spans="1:23" ht="140.25">
      <c r="A753" s="27">
        <v>726</v>
      </c>
      <c r="B753" s="28" t="str">
        <f>Культура!B91</f>
        <v>Культура</v>
      </c>
      <c r="C753" s="28" t="str">
        <f>Культура!C91</f>
        <v>Департамент культуры Тюменской области</v>
      </c>
      <c r="D753" s="28" t="str">
        <f>Культура!D91</f>
        <v>Тюмень</v>
      </c>
      <c r="E753" s="28" t="str">
        <f>Культура!E91</f>
        <v>Государственное автономное учреждение культуры Тюменской области “Тюменское музейно-просветительское объединение”</v>
      </c>
      <c r="F753" s="28" t="str">
        <f>Культура!F91</f>
        <v>ГАУК ТО “Тюменское музейно-просветительское объединение”</v>
      </c>
      <c r="G753" s="28" t="str">
        <f>Культура!G91</f>
        <v>г. Тюмень, ул. Советская  д. 63</v>
      </c>
      <c r="H753" s="28" t="str">
        <f>Культура!H91</f>
        <v>Сидорова Светлана Юрьевна, 8 (3452) 468071</v>
      </c>
      <c r="I753" s="28" t="str">
        <f>Культура!I91</f>
        <v>Музей “Городская Дума”</v>
      </c>
      <c r="J753" s="28" t="str">
        <f>Культура!J91</f>
        <v>Здание</v>
      </c>
      <c r="K753" s="28" t="str">
        <f>Культура!K91</f>
        <v>Музей</v>
      </c>
      <c r="L753" s="28" t="str">
        <f>Культура!L91</f>
        <v>г. Тюмень, ул. Ленина, д. 2</v>
      </c>
      <c r="M753" s="28">
        <f>Культура!M91</f>
        <v>1820</v>
      </c>
      <c r="N753" s="28" t="str">
        <f>Культура!N91</f>
        <v>Региональная</v>
      </c>
      <c r="O753" s="28">
        <f>Культура!O91</f>
        <v>1986</v>
      </c>
      <c r="P753" s="28" t="str">
        <f>Культура!P91</f>
        <v>Не запланирован</v>
      </c>
      <c r="Q753" s="28" t="str">
        <f>Культура!Q91</f>
        <v>№ 3-КИ от 27.01.2014</v>
      </c>
      <c r="R753" s="28" t="str">
        <f>Культура!R91</f>
        <v>ДУ (Г,И,У), ВНД (К,О,С)</v>
      </c>
      <c r="S753" s="28" t="str">
        <f>Культура!S91</f>
        <v>+</v>
      </c>
      <c r="T753" s="28" t="str">
        <f>Культура!T91</f>
        <v>Предоставление населению услуг в области культуры и сфере досуга</v>
      </c>
      <c r="U753" s="28" t="str">
        <f>Культура!U91</f>
        <v>Все возрастные категории</v>
      </c>
      <c r="V753" s="28" t="str">
        <f>Культура!V91</f>
        <v>К,О,С,Г,У</v>
      </c>
      <c r="W753" s="28" t="str">
        <f>Культура!W91</f>
        <v>нет</v>
      </c>
    </row>
    <row r="754" spans="1:23" ht="140.25">
      <c r="A754" s="27">
        <v>727</v>
      </c>
      <c r="B754" s="28" t="str">
        <f>Культура!B92</f>
        <v>Культура</v>
      </c>
      <c r="C754" s="28" t="str">
        <f>Культура!C92</f>
        <v>Департамент культуры Тюменской области</v>
      </c>
      <c r="D754" s="28" t="str">
        <f>Культура!D92</f>
        <v>Тюмень</v>
      </c>
      <c r="E754" s="28" t="str">
        <f>Культура!E92</f>
        <v>Государственное автономное учреждение культуры Тюменской области “Тюменское музейно-просветительское объединение”</v>
      </c>
      <c r="F754" s="28" t="str">
        <f>Культура!F92</f>
        <v>ГАУК ТО “Тюменское музейно-просветительское объединение”</v>
      </c>
      <c r="G754" s="28" t="str">
        <f>Культура!G92</f>
        <v>г. Тюмень, ул. Советская  д. 63</v>
      </c>
      <c r="H754" s="28" t="str">
        <f>Культура!H92</f>
        <v>Сидорова Светлана Юрьевна, 8 (3452) 468071</v>
      </c>
      <c r="I754" s="28" t="str">
        <f>Культура!I92</f>
        <v>Музей “Дом Машарова”</v>
      </c>
      <c r="J754" s="28" t="str">
        <f>Культура!J92</f>
        <v>Здание</v>
      </c>
      <c r="K754" s="28" t="str">
        <f>Культура!K92</f>
        <v>Музей</v>
      </c>
      <c r="L754" s="28" t="str">
        <f>Культура!L92</f>
        <v>г. Тюмень, ул. Ленина, д. 24</v>
      </c>
      <c r="M754" s="28">
        <f>Культура!M92</f>
        <v>1880</v>
      </c>
      <c r="N754" s="28" t="str">
        <f>Культура!N92</f>
        <v>Региональная</v>
      </c>
      <c r="O754" s="28">
        <f>Культура!O92</f>
        <v>1996</v>
      </c>
      <c r="P754" s="28" t="str">
        <f>Культура!P92</f>
        <v>Не запланирован</v>
      </c>
      <c r="Q754" s="28" t="str">
        <f>Культура!Q92</f>
        <v>№ 4-КИ от 28.01.2014</v>
      </c>
      <c r="R754" s="28" t="str">
        <f>Культура!R92</f>
        <v xml:space="preserve">ДУ </v>
      </c>
      <c r="S754" s="28" t="str">
        <f>Культура!S92</f>
        <v>+</v>
      </c>
      <c r="T754" s="28" t="str">
        <f>Культура!T92</f>
        <v>Предоставление населению услуг в области культуры и сфере досуга</v>
      </c>
      <c r="U754" s="28" t="str">
        <f>Культура!U92</f>
        <v>Все возрастные категории</v>
      </c>
      <c r="V754" s="28" t="str">
        <f>Культура!V92</f>
        <v>К,О,С,Г,У</v>
      </c>
      <c r="W754" s="28" t="str">
        <f>Культура!W92</f>
        <v>нет</v>
      </c>
    </row>
    <row r="755" spans="1:23" ht="140.25">
      <c r="A755" s="27">
        <v>728</v>
      </c>
      <c r="B755" s="28" t="str">
        <f>Культура!B93</f>
        <v>Культура</v>
      </c>
      <c r="C755" s="28" t="str">
        <f>Культура!C93</f>
        <v>Департамент культуры Тюменской области</v>
      </c>
      <c r="D755" s="28" t="str">
        <f>Культура!D93</f>
        <v>Тюмень</v>
      </c>
      <c r="E755" s="28" t="str">
        <f>Культура!E93</f>
        <v>Государственное автономное учреждение культуры Тюменской области “Тюменское музейно-просветительское объединение”</v>
      </c>
      <c r="F755" s="28" t="str">
        <f>Культура!F93</f>
        <v>ГАУК ТО “Тюменское музейно-просветительское объединение”</v>
      </c>
      <c r="G755" s="28" t="str">
        <f>Культура!G93</f>
        <v>г. Тюмень, ул. Советская  д. 63</v>
      </c>
      <c r="H755" s="28" t="str">
        <f>Культура!H93</f>
        <v>Сидорова Светлана Юрьевна, 8 (3452) 468071</v>
      </c>
      <c r="I755" s="28" t="str">
        <f>Культура!I93</f>
        <v>Музей-усадьба “Колокольникова”</v>
      </c>
      <c r="J755" s="28" t="str">
        <f>Культура!J93</f>
        <v>Здание</v>
      </c>
      <c r="K755" s="28" t="str">
        <f>Культура!K93</f>
        <v>Музей</v>
      </c>
      <c r="L755" s="28" t="str">
        <f>Культура!L93</f>
        <v>г.Тюмень, ул. Республики, д. 20</v>
      </c>
      <c r="M755" s="28">
        <f>Культура!M93</f>
        <v>1880</v>
      </c>
      <c r="N755" s="28" t="str">
        <f>Культура!N93</f>
        <v>Региональная</v>
      </c>
      <c r="O755" s="28">
        <f>Культура!O93</f>
        <v>2004</v>
      </c>
      <c r="P755" s="28" t="str">
        <f>Культура!P93</f>
        <v>Не запланирован</v>
      </c>
      <c r="Q755" s="28" t="str">
        <f>Культура!Q93</f>
        <v>№ 7-КИ от 28.01.2014</v>
      </c>
      <c r="R755" s="28" t="str">
        <f>Культура!R93</f>
        <v>ДУ</v>
      </c>
      <c r="S755" s="28" t="str">
        <f>Культура!S93</f>
        <v>+</v>
      </c>
      <c r="T755" s="28" t="str">
        <f>Культура!T93</f>
        <v>Предоставление населению услуг в области культуры и сфере досуга</v>
      </c>
      <c r="U755" s="28" t="str">
        <f>Культура!U93</f>
        <v>Все возрастные категории</v>
      </c>
      <c r="V755" s="28" t="str">
        <f>Культура!V93</f>
        <v>К,О,С,Г,У</v>
      </c>
      <c r="W755" s="28" t="str">
        <f>Культура!W93</f>
        <v>нет</v>
      </c>
    </row>
    <row r="756" spans="1:23" ht="140.25">
      <c r="A756" s="27">
        <v>729</v>
      </c>
      <c r="B756" s="28" t="str">
        <f>Культура!B94</f>
        <v>Культура</v>
      </c>
      <c r="C756" s="28" t="str">
        <f>Культура!C94</f>
        <v>Департамент культуры Тюменской области</v>
      </c>
      <c r="D756" s="28" t="str">
        <f>Культура!D94</f>
        <v>Тюмень</v>
      </c>
      <c r="E756" s="28" t="str">
        <f>Культура!E94</f>
        <v>Государственное автономное учреждение культуры Тюменской области “Тюменское музейно-просветительское объединение”</v>
      </c>
      <c r="F756" s="28" t="str">
        <f>Культура!F94</f>
        <v>ГАУК ТО “Тюменское музейно-просветительское объединение”</v>
      </c>
      <c r="G756" s="28" t="str">
        <f>Культура!G94</f>
        <v>г. Тюмень, ул. Советская  д. 63</v>
      </c>
      <c r="H756" s="28" t="str">
        <f>Культура!H94</f>
        <v>Сидорова Светлана Юрьевна, 8 (3452) 468071</v>
      </c>
      <c r="I756" s="28" t="str">
        <f>Культура!I94</f>
        <v>Музей-усадьба “Колокольникова”</v>
      </c>
      <c r="J756" s="28" t="str">
        <f>Культура!J94</f>
        <v>Здание</v>
      </c>
      <c r="K756" s="28" t="str">
        <f>Культура!K94</f>
        <v>Музей</v>
      </c>
      <c r="L756" s="28" t="str">
        <f>Культура!L94</f>
        <v>г. Тюмень, ул. Республики, д. 18</v>
      </c>
      <c r="M756" s="28">
        <f>Культура!M94</f>
        <v>1880</v>
      </c>
      <c r="N756" s="28" t="str">
        <f>Культура!N94</f>
        <v>Региональная</v>
      </c>
      <c r="O756" s="28">
        <f>Культура!O94</f>
        <v>1996</v>
      </c>
      <c r="P756" s="28" t="str">
        <f>Культура!P94</f>
        <v>Не запланирован</v>
      </c>
      <c r="Q756" s="28" t="str">
        <f>Культура!Q94</f>
        <v>№ 6-КИ от 30.01.2014</v>
      </c>
      <c r="R756" s="28" t="str">
        <f>Культура!R94</f>
        <v xml:space="preserve">ДУ </v>
      </c>
      <c r="S756" s="28" t="str">
        <f>Культура!S94</f>
        <v>+</v>
      </c>
      <c r="T756" s="28" t="str">
        <f>Культура!T94</f>
        <v>Предоставление населению услуг в области культуры и сфере досуга</v>
      </c>
      <c r="U756" s="28" t="str">
        <f>Культура!U94</f>
        <v>Все возрастные категории</v>
      </c>
      <c r="V756" s="28" t="str">
        <f>Культура!V94</f>
        <v>К,О,С,Г,У</v>
      </c>
      <c r="W756" s="28" t="str">
        <f>Культура!W94</f>
        <v>нет</v>
      </c>
    </row>
    <row r="757" spans="1:23" ht="140.25">
      <c r="A757" s="27">
        <v>730</v>
      </c>
      <c r="B757" s="28" t="str">
        <f>Культура!B95</f>
        <v>Культура</v>
      </c>
      <c r="C757" s="28" t="str">
        <f>Культура!C95</f>
        <v>Департамент культуры Тюменской области</v>
      </c>
      <c r="D757" s="28" t="str">
        <f>Культура!D95</f>
        <v>Тюмень</v>
      </c>
      <c r="E757" s="28" t="str">
        <f>Культура!E95</f>
        <v>Государственное автономное учреждение культуры Тюменской области “Тюменское музейно-просветительское объединение”</v>
      </c>
      <c r="F757" s="28" t="str">
        <f>Культура!F95</f>
        <v>ГАУК ТО “Тюменское музейно-просветительское объединение”</v>
      </c>
      <c r="G757" s="28" t="str">
        <f>Культура!G95</f>
        <v>г. Тюмень, ул. Советская  д. 63</v>
      </c>
      <c r="H757" s="28" t="str">
        <f>Культура!H95</f>
        <v>Сидорова Светлана Юрьевна, 8 (3452) 468071</v>
      </c>
      <c r="I757" s="28" t="str">
        <f>Культура!I95</f>
        <v>Мультимедийный "Исторический парк "Россия - Моя история"</v>
      </c>
      <c r="J757" s="28" t="str">
        <f>Культура!J95</f>
        <v>Здание</v>
      </c>
      <c r="K757" s="28" t="str">
        <f>Культура!K95</f>
        <v>Музей</v>
      </c>
      <c r="L757" s="28" t="str">
        <f>Культура!L95</f>
        <v>г. Тюмень, ул. Орджоникидзе, д. 47</v>
      </c>
      <c r="M757" s="28">
        <f>Культура!M95</f>
        <v>1869</v>
      </c>
      <c r="N757" s="28" t="str">
        <f>Культура!N95</f>
        <v>Региональная</v>
      </c>
      <c r="O757" s="28">
        <f>Культура!O95</f>
        <v>2017</v>
      </c>
      <c r="P757" s="28">
        <f>Культура!P95</f>
        <v>2030</v>
      </c>
      <c r="Q757" s="28" t="str">
        <f>Культура!Q95</f>
        <v>№ 141-Тмнг от 10.03.2018</v>
      </c>
      <c r="R757" s="28" t="str">
        <f>Культура!R95</f>
        <v>ДП-И (У),
ДЧ-И (О,Г)
ДУ (К,С)</v>
      </c>
      <c r="S757" s="28" t="str">
        <f>Культура!S95</f>
        <v>+</v>
      </c>
      <c r="T757" s="28" t="str">
        <f>Культура!T95</f>
        <v>Предоставление населению услуг в области культуры и сфере досуга</v>
      </c>
      <c r="U757" s="28" t="str">
        <f>Культура!U95</f>
        <v>Все возрастные категории</v>
      </c>
      <c r="V757" s="28" t="str">
        <f>Культура!V95</f>
        <v>К,О,С,Г,У</v>
      </c>
      <c r="W757" s="28" t="str">
        <f>Культура!W95</f>
        <v>нет</v>
      </c>
    </row>
    <row r="758" spans="1:23" ht="140.25">
      <c r="A758" s="27">
        <v>731</v>
      </c>
      <c r="B758" s="28" t="str">
        <f>Культура!B96</f>
        <v>Культура</v>
      </c>
      <c r="C758" s="28" t="str">
        <f>Культура!C96</f>
        <v>Департамент культуры Тюменской области</v>
      </c>
      <c r="D758" s="28" t="str">
        <f>Культура!D96</f>
        <v>Тюмень</v>
      </c>
      <c r="E758" s="28" t="str">
        <f>Культура!E96</f>
        <v>Государственное автономное учреждение культуры Тюменской области “Тюменское музейно-просветительское объединение”</v>
      </c>
      <c r="F758" s="28" t="str">
        <f>Культура!F96</f>
        <v>ГАУК ТО “Тюменское музейно-просветительское объединение”</v>
      </c>
      <c r="G758" s="28" t="str">
        <f>Культура!G96</f>
        <v>г. Тюмень, ул. Советская  д. 63</v>
      </c>
      <c r="H758" s="28" t="str">
        <f>Культура!H96</f>
        <v>Сидорова Светлана Юрьевна, 8 (3452) 468071</v>
      </c>
      <c r="I758" s="28" t="str">
        <f>Культура!I96</f>
        <v>Археологический музей-заповедник</v>
      </c>
      <c r="J758" s="28" t="str">
        <f>Культура!J96</f>
        <v>Здание</v>
      </c>
      <c r="K758" s="28" t="str">
        <f>Культура!K96</f>
        <v>Музей</v>
      </c>
      <c r="L758" s="28" t="str">
        <f>Культура!L96</f>
        <v>г. Тюмень, 23км федеральной трассы Тюмень-Омск</v>
      </c>
      <c r="M758" s="28">
        <f>Культура!M96</f>
        <v>1987</v>
      </c>
      <c r="N758" s="28" t="str">
        <f>Культура!N96</f>
        <v>Региональная</v>
      </c>
      <c r="O758" s="28" t="str">
        <f>Культура!O96</f>
        <v>-</v>
      </c>
      <c r="P758" s="28">
        <f>Культура!P96</f>
        <v>2030</v>
      </c>
      <c r="Q758" s="28" t="str">
        <f>Культура!Q96</f>
        <v>№ 1 от 31.03.2017</v>
      </c>
      <c r="R758" s="28" t="str">
        <f>Культура!R96</f>
        <v>ДЧ-И (О,У,Г) ДУ (К,С,Г)</v>
      </c>
      <c r="S758" s="28" t="str">
        <f>Культура!S96</f>
        <v>+</v>
      </c>
      <c r="T758" s="28" t="str">
        <f>Культура!T96</f>
        <v>Предоставление населению услуг в области культуры и сфере досуга</v>
      </c>
      <c r="U758" s="28" t="str">
        <f>Культура!U96</f>
        <v>Все возрастные категории</v>
      </c>
      <c r="V758" s="28" t="str">
        <f>Культура!V96</f>
        <v>К,О,С,Г,У</v>
      </c>
      <c r="W758" s="28" t="str">
        <f>Культура!W96</f>
        <v>нет</v>
      </c>
    </row>
    <row r="759" spans="1:23" ht="127.5">
      <c r="A759" s="27">
        <v>732</v>
      </c>
      <c r="B759" s="28" t="str">
        <f>Культура!B97</f>
        <v>Культура</v>
      </c>
      <c r="C759" s="28" t="str">
        <f>Культура!C97</f>
        <v>Департамент культуры Тюменской области</v>
      </c>
      <c r="D759" s="28" t="str">
        <f>Культура!D97</f>
        <v>Тюмень</v>
      </c>
      <c r="E759" s="28" t="str">
        <f>Культура!E97</f>
        <v>Государственное автономное учреждение культуры Тюменской области “Тюменское концертно-театральное объединение”</v>
      </c>
      <c r="F759" s="28" t="str">
        <f>Культура!F97</f>
        <v>ГАУК ТО “Тюменское концертно-театральное объединение”</v>
      </c>
      <c r="G759" s="28" t="str">
        <f>Культура!G97</f>
        <v>г. Тюмень, ул. Республики, д. 129</v>
      </c>
      <c r="H759" s="28" t="str">
        <f>Культура!H97</f>
        <v>Кирюшина Вероника Александровна, 8 (3452) 689320</v>
      </c>
      <c r="I759" s="28" t="str">
        <f>Культура!I97</f>
        <v>Тюменская филармония</v>
      </c>
      <c r="J759" s="28" t="str">
        <f>Культура!J97</f>
        <v>Здание</v>
      </c>
      <c r="K759" s="28" t="str">
        <f>Культура!K97</f>
        <v>Дом культуры</v>
      </c>
      <c r="L759" s="28" t="str">
        <f>Культура!L97</f>
        <v>г. Тюмень, ул. Челюскинцев, д. 45</v>
      </c>
      <c r="M759" s="28">
        <f>Культура!M97</f>
        <v>1969</v>
      </c>
      <c r="N759" s="28" t="str">
        <f>Культура!N97</f>
        <v>Региональная</v>
      </c>
      <c r="O759" s="28">
        <f>Культура!O97</f>
        <v>2003</v>
      </c>
      <c r="P759" s="28" t="str">
        <f>Культура!P97</f>
        <v>Не запланирован</v>
      </c>
      <c r="Q759" s="28" t="str">
        <f>Культура!Q97</f>
        <v>№ ОК-3 от 04.12.2019</v>
      </c>
      <c r="R759" s="28" t="str">
        <f>Культура!R97</f>
        <v>ДП-И (Г,У), ДУ (К,С), ДЧ (О)</v>
      </c>
      <c r="S759" s="28" t="str">
        <f>Культура!S97</f>
        <v>+</v>
      </c>
      <c r="T759" s="28" t="str">
        <f>Культура!T97</f>
        <v>Предоставление населению услуг в области культуры и сфере досуга</v>
      </c>
      <c r="U759" s="28" t="str">
        <f>Культура!U97</f>
        <v>Все возрастные категории</v>
      </c>
      <c r="V759" s="28" t="str">
        <f>Культура!V97</f>
        <v>К,О,С,Г,У</v>
      </c>
      <c r="W759" s="28" t="str">
        <f>Культура!W97</f>
        <v>нет</v>
      </c>
    </row>
    <row r="760" spans="1:23" ht="153">
      <c r="A760" s="27">
        <v>733</v>
      </c>
      <c r="B760" s="28" t="str">
        <f>Культура!B98</f>
        <v>Дополнительное образование в сфере культуры</v>
      </c>
      <c r="C760" s="28" t="str">
        <f>Культура!C98</f>
        <v>Департамент культуры Тюменской области</v>
      </c>
      <c r="D760" s="28" t="str">
        <f>Культура!D98</f>
        <v>Тюмень</v>
      </c>
      <c r="E760" s="28" t="str">
        <f>Культура!E98</f>
        <v>Муниципальное автономное учреждение дополнительного образования города Тюмени Центр творческого развития и гуманитарного образования «Этнос»</v>
      </c>
      <c r="F760" s="28" t="str">
        <f>Культура!F98</f>
        <v>МАУ ДО Центр ТР и ГО "Этнос"</v>
      </c>
      <c r="G760" s="28" t="str">
        <f>Культура!G98</f>
        <v>г. Тюмень, ул. Тимуровцев, д. 32/1</v>
      </c>
      <c r="H760" s="28" t="str">
        <f>Культура!H98</f>
        <v>Сагитова Гальнара Хисматулловна, 8 (3452) 64-06-58</v>
      </c>
      <c r="I760" s="28" t="str">
        <f>Культура!I98</f>
        <v>Центр творческого развития и гуманитарного образования</v>
      </c>
      <c r="J760" s="28" t="str">
        <f>Культура!J98</f>
        <v>Часть здания</v>
      </c>
      <c r="K760" s="28" t="str">
        <f>Культура!K98</f>
        <v>Школа искусств</v>
      </c>
      <c r="L760" s="28" t="str">
        <f>Культура!L98</f>
        <v xml:space="preserve">г. Тюмень, ул. Тимуровцев, д. 32/4 </v>
      </c>
      <c r="M760" s="28">
        <f>Культура!M98</f>
        <v>1989</v>
      </c>
      <c r="N760" s="28" t="str">
        <f>Культура!N98</f>
        <v>Муниципальная</v>
      </c>
      <c r="O760" s="28" t="str">
        <f>Культура!O98</f>
        <v>-</v>
      </c>
      <c r="P760" s="28">
        <f>Культура!P98</f>
        <v>2025</v>
      </c>
      <c r="Q760" s="28" t="str">
        <f>Культура!Q98</f>
        <v>№ 25-КИ от 27.06.2014</v>
      </c>
      <c r="R760" s="28" t="str">
        <f>Культура!R98</f>
        <v>ДУ (Г,У), ВНД (К,О,С)</v>
      </c>
      <c r="S760" s="28" t="str">
        <f>Культура!S98</f>
        <v>+</v>
      </c>
      <c r="T760" s="28" t="str">
        <f>Культура!T98</f>
        <v>Предоставление населению услуг в области культуры и сфере досуга</v>
      </c>
      <c r="U760" s="28" t="str">
        <f>Культура!U98</f>
        <v>Все возрастные категории</v>
      </c>
      <c r="V760" s="28" t="str">
        <f>Культура!V98</f>
        <v>К,О,С,Г,У</v>
      </c>
      <c r="W760" s="28" t="str">
        <f>Культура!W98</f>
        <v>нет</v>
      </c>
    </row>
    <row r="761" spans="1:23" ht="102">
      <c r="A761" s="27">
        <v>734</v>
      </c>
      <c r="B761" s="28" t="str">
        <f>Культура!B99</f>
        <v>Дополнительное образование в сфере культуры</v>
      </c>
      <c r="C761" s="28" t="str">
        <f>Культура!C99</f>
        <v>Департамент культуры Тюменской области</v>
      </c>
      <c r="D761" s="28" t="str">
        <f>Культура!D99</f>
        <v>Тюмень</v>
      </c>
      <c r="E761" s="28" t="str">
        <f>Культура!E99</f>
        <v>Мунциипальное автономное учреждение дополнительного образования “Детская школа искусств “Гармония”</v>
      </c>
      <c r="F761" s="28" t="str">
        <f>Культура!F99</f>
        <v>МАУ ДО “ДШИ “Гармония”</v>
      </c>
      <c r="G761" s="28" t="str">
        <f>Культура!G99</f>
        <v>г. Тюмень, пр. Заречный, д. 4А</v>
      </c>
      <c r="H761" s="28" t="str">
        <f>Культура!H99</f>
        <v>Новакаускене Елена Юрьевна, 8 (3452) 255516</v>
      </c>
      <c r="I761" s="28" t="str">
        <f>Культура!I99</f>
        <v>Детская школа искусств “Гармония”</v>
      </c>
      <c r="J761" s="28" t="str">
        <f>Культура!J99</f>
        <v>Здание</v>
      </c>
      <c r="K761" s="28" t="str">
        <f>Культура!K99</f>
        <v>Школа искусств</v>
      </c>
      <c r="L761" s="28" t="str">
        <f>Культура!L99</f>
        <v>г. Тюмень, пр. Заречный, д. 4А</v>
      </c>
      <c r="M761" s="28">
        <f>Культура!M99</f>
        <v>1993</v>
      </c>
      <c r="N761" s="28" t="str">
        <f>Культура!N99</f>
        <v>Муниципальная</v>
      </c>
      <c r="O761" s="28">
        <f>Культура!O99</f>
        <v>2008</v>
      </c>
      <c r="P761" s="28">
        <f>Культура!P99</f>
        <v>2030</v>
      </c>
      <c r="Q761" s="28" t="str">
        <f>Культура!Q99</f>
        <v>№ 64-КИ от 10.10.2014</v>
      </c>
      <c r="R761" s="28" t="str">
        <f>Культура!R99</f>
        <v>ДУ (Г,У), ВНД (К,О,С)</v>
      </c>
      <c r="S761" s="28" t="str">
        <f>Культура!S99</f>
        <v>+</v>
      </c>
      <c r="T761" s="28" t="str">
        <f>Культура!T99</f>
        <v>Образовательная деятельность (дополнительное образование)</v>
      </c>
      <c r="U761" s="28" t="str">
        <f>Культура!U99</f>
        <v>Все возрастные категории</v>
      </c>
      <c r="V761" s="28" t="str">
        <f>Культура!V99</f>
        <v>К,О,С,Г,У</v>
      </c>
      <c r="W761" s="28" t="str">
        <f>Культура!W99</f>
        <v>нет</v>
      </c>
    </row>
    <row r="762" spans="1:23" ht="89.25">
      <c r="A762" s="27">
        <v>735</v>
      </c>
      <c r="B762" s="28" t="str">
        <f>Культура!B100</f>
        <v>Дополнительное образование в сфере культуры</v>
      </c>
      <c r="C762" s="28" t="str">
        <f>Культура!C100</f>
        <v>Департамент культуры Тюменской области</v>
      </c>
      <c r="D762" s="28" t="str">
        <f>Культура!D100</f>
        <v>Тюмень</v>
      </c>
      <c r="E762" s="28" t="str">
        <f>Культура!E100</f>
        <v>Муниципальное автономное учреждение дополнительного образования “Школа искусств “Этюд”</v>
      </c>
      <c r="F762" s="28" t="str">
        <f>Культура!F100</f>
        <v>МАУ ДО “ШИ “Этюд”</v>
      </c>
      <c r="G762" s="28" t="str">
        <f>Культура!G100</f>
        <v>г. Тюмень, ул. Текстильная, д. 21/2</v>
      </c>
      <c r="H762" s="28" t="str">
        <f>Культура!H100</f>
        <v>Шкурина Светлана Михайловна, 8 (3452) 670011</v>
      </c>
      <c r="I762" s="28" t="str">
        <f>Культура!I100</f>
        <v>Щкола искусств “Этюд”</v>
      </c>
      <c r="J762" s="28" t="str">
        <f>Культура!J100</f>
        <v>Часть здания</v>
      </c>
      <c r="K762" s="28" t="str">
        <f>Культура!K100</f>
        <v>Школа искусств</v>
      </c>
      <c r="L762" s="28" t="str">
        <f>Культура!L100</f>
        <v>г. Тюмень, ул. Текстильная, д. 21/2</v>
      </c>
      <c r="M762" s="28">
        <f>Культура!M100</f>
        <v>1974</v>
      </c>
      <c r="N762" s="28" t="str">
        <f>Культура!N100</f>
        <v>Муниципальная</v>
      </c>
      <c r="O762" s="28" t="str">
        <f>Культура!O100</f>
        <v>-</v>
      </c>
      <c r="P762" s="28" t="str">
        <f>Культура!P100</f>
        <v>Не запланирован</v>
      </c>
      <c r="Q762" s="28" t="str">
        <f>Культура!Q100</f>
        <v>№ 122-КИ от 20.04.2022</v>
      </c>
      <c r="R762" s="28" t="str">
        <f>Культура!R100</f>
        <v>ДЧ-И (Г,У,О) ВНД (С,К)</v>
      </c>
      <c r="S762" s="28" t="str">
        <f>Культура!S100</f>
        <v>+</v>
      </c>
      <c r="T762" s="28" t="str">
        <f>Культура!T100</f>
        <v>Образовательная деятельность (дополнительное образование)</v>
      </c>
      <c r="U762" s="28" t="str">
        <f>Культура!U100</f>
        <v>Все возрастные категории</v>
      </c>
      <c r="V762" s="28" t="str">
        <f>Культура!V100</f>
        <v>К,О,С,Г,У</v>
      </c>
      <c r="W762" s="28" t="str">
        <f>Культура!W100</f>
        <v>нет</v>
      </c>
    </row>
    <row r="763" spans="1:23" ht="114.75">
      <c r="A763" s="27">
        <v>736</v>
      </c>
      <c r="B763" s="28" t="str">
        <f>Культура!B101</f>
        <v>Дополнительное образование в сфере культуры</v>
      </c>
      <c r="C763" s="28" t="str">
        <f>Культура!C101</f>
        <v>Департамент культуры Тюменской области</v>
      </c>
      <c r="D763" s="28" t="str">
        <f>Культура!D101</f>
        <v>Тюмень</v>
      </c>
      <c r="E763" s="28" t="str">
        <f>Культура!E101</f>
        <v>Муниципальное автономное учреждение дополнительного образования “Детская школа искусств им. В.В. Знаменского”</v>
      </c>
      <c r="F763" s="28" t="str">
        <f>Культура!F101</f>
        <v>МАУ ДО “ДШИ им. В.В. Знаменского”</v>
      </c>
      <c r="G763" s="28" t="str">
        <f>Культура!G101</f>
        <v xml:space="preserve"> г. Тюмень, ул. Республики, 42</v>
      </c>
      <c r="H763" s="28" t="str">
        <f>Культура!H101</f>
        <v>Алехина Марианна Евгеньевна, 8 (3452) 51-57-55</v>
      </c>
      <c r="I763" s="28" t="str">
        <f>Культура!I101</f>
        <v>Школа искусств им. В.В. Знаменского</v>
      </c>
      <c r="J763" s="28" t="str">
        <f>Культура!J101</f>
        <v>Часть здания</v>
      </c>
      <c r="K763" s="28" t="str">
        <f>Культура!K101</f>
        <v>Школа искусств</v>
      </c>
      <c r="L763" s="28" t="str">
        <f>Культура!L101</f>
        <v>г. Тюмень, ул. Спорта, д. 95</v>
      </c>
      <c r="M763" s="28">
        <f>Культура!M101</f>
        <v>1984</v>
      </c>
      <c r="N763" s="28" t="str">
        <f>Культура!N101</f>
        <v>Муниципальная</v>
      </c>
      <c r="O763" s="28">
        <f>Культура!O101</f>
        <v>2013</v>
      </c>
      <c r="P763" s="28" t="str">
        <f>Культура!P101</f>
        <v>Не запланирован</v>
      </c>
      <c r="Q763" s="28" t="str">
        <f>Культура!Q101</f>
        <v>№ 74-ОО от 06.11.2019</v>
      </c>
      <c r="R763" s="28" t="str">
        <f>Культура!R101</f>
        <v xml:space="preserve"> ДУ</v>
      </c>
      <c r="S763" s="28" t="str">
        <f>Культура!S101</f>
        <v>+</v>
      </c>
      <c r="T763" s="28" t="str">
        <f>Культура!T101</f>
        <v>Образовательная деятельность (дополнительное образование)</v>
      </c>
      <c r="U763" s="28" t="str">
        <f>Культура!U101</f>
        <v>Все возрастные категории</v>
      </c>
      <c r="V763" s="28" t="str">
        <f>Культура!V101</f>
        <v>К,О,С,Г,У</v>
      </c>
      <c r="W763" s="28" t="str">
        <f>Культура!W101</f>
        <v>нет</v>
      </c>
    </row>
    <row r="764" spans="1:23" ht="140.25">
      <c r="A764" s="27">
        <v>737</v>
      </c>
      <c r="B764" s="28" t="str">
        <f>Культура!B102</f>
        <v>Дополнительное образование в сфере культуры</v>
      </c>
      <c r="C764" s="28" t="str">
        <f>Культура!C102</f>
        <v>Департамент культуры Тюменской области</v>
      </c>
      <c r="D764" s="28" t="str">
        <f>Культура!D102</f>
        <v>Тюмень</v>
      </c>
      <c r="E764" s="28" t="str">
        <f>Культура!E102</f>
        <v>Муниципальное автономное учреждение дополнительного образования  “Центр творческго развития и гуманитарного образования “Этнос”</v>
      </c>
      <c r="F764" s="28" t="str">
        <f>Культура!F102</f>
        <v>МАУ ДО Центр ТР и ГО “Этнос”</v>
      </c>
      <c r="G764" s="28" t="str">
        <f>Культура!G102</f>
        <v xml:space="preserve"> г. Тюмень, ул. Тимуровцев, д. 32/1</v>
      </c>
      <c r="H764" s="28" t="str">
        <f>Культура!H102</f>
        <v>Сагитова Гульнара Хисматулловна, 8 (3452) 64-06-58</v>
      </c>
      <c r="I764" s="28" t="str">
        <f>Культура!I102</f>
        <v>Центр творческого развития и гуманитарного образования</v>
      </c>
      <c r="J764" s="28" t="str">
        <f>Культура!J102</f>
        <v>Часть здания</v>
      </c>
      <c r="K764" s="28" t="str">
        <f>Культура!K102</f>
        <v>Школа искусств</v>
      </c>
      <c r="L764" s="28" t="str">
        <f>Культура!L102</f>
        <v>г. Тюмень, пр. Шаимский, д. 14/1</v>
      </c>
      <c r="M764" s="28">
        <f>Культура!M102</f>
        <v>1989</v>
      </c>
      <c r="N764" s="28" t="str">
        <f>Культура!N102</f>
        <v>Муниципальная</v>
      </c>
      <c r="O764" s="28" t="str">
        <f>Культура!O102</f>
        <v>-</v>
      </c>
      <c r="P764" s="28">
        <f>Культура!P102</f>
        <v>2026</v>
      </c>
      <c r="Q764" s="28" t="str">
        <f>Культура!Q102</f>
        <v>№ 23-КИ от 27.06.2014</v>
      </c>
      <c r="R764" s="28" t="str">
        <f>Культура!R102</f>
        <v>ДЧ-И (К,О,Г,У) ВНД (С)</v>
      </c>
      <c r="S764" s="28" t="str">
        <f>Культура!S102</f>
        <v>+</v>
      </c>
      <c r="T764" s="28" t="str">
        <f>Культура!T102</f>
        <v>Предоставление населению услуг в области культуры и сфере досуга</v>
      </c>
      <c r="U764" s="28" t="str">
        <f>Культура!U102</f>
        <v>Все возрастные категории</v>
      </c>
      <c r="V764" s="28" t="str">
        <f>Культура!V102</f>
        <v>К,О,С,Г,У</v>
      </c>
      <c r="W764" s="28" t="str">
        <f>Культура!W102</f>
        <v>нет</v>
      </c>
    </row>
    <row r="765" spans="1:23" ht="114.75">
      <c r="A765" s="27">
        <v>738</v>
      </c>
      <c r="B765" s="28" t="str">
        <f>'Физ.культ. и спорт'!B57</f>
        <v>Физическая культура и спорт</v>
      </c>
      <c r="C765" s="28" t="str">
        <f>'Физ.культ. и спорт'!C57</f>
        <v>Департамент физической культуры, спорта и дополнительного образования Тюменской области</v>
      </c>
      <c r="D765" s="28" t="str">
        <f>'Физ.культ. и спорт'!D57</f>
        <v>Тюмень</v>
      </c>
      <c r="E765" s="28" t="str">
        <f>'Физ.культ. и спорт'!E57</f>
        <v>Муниципальное автономное учреждение дополнительного образования “Детско-юношеская спортивная школа № 2”</v>
      </c>
      <c r="F765" s="28" t="str">
        <f>'Физ.культ. и спорт'!F57</f>
        <v>МАУ ДО “ДЮСШ № 2”</v>
      </c>
      <c r="G765" s="28" t="str">
        <f>'Физ.культ. и спорт'!G57</f>
        <v>г. Тюмень, ул. Хохрякова, д. 88</v>
      </c>
      <c r="H765" s="28" t="str">
        <f>'Физ.культ. и спорт'!H57</f>
        <v>Вавилов Павел Валерьевич, 8 (3452) 283352</v>
      </c>
      <c r="I765" s="28" t="str">
        <f>'Физ.культ. и спорт'!I57</f>
        <v>МАУ ДО “ДЮСШ № 2” (спортивный комплекс)</v>
      </c>
      <c r="J765" s="28" t="str">
        <f>'Физ.культ. и спорт'!J57</f>
        <v>Здание</v>
      </c>
      <c r="K765" s="28" t="str">
        <f>'Физ.культ. и спорт'!K57</f>
        <v>СОК</v>
      </c>
      <c r="L765" s="28" t="str">
        <f>'Физ.культ. и спорт'!L57</f>
        <v>г. Тюмень, ул. Хохрякова, д. 88</v>
      </c>
      <c r="M765" s="28">
        <f>'Физ.культ. и спорт'!M57</f>
        <v>1959</v>
      </c>
      <c r="N765" s="28" t="str">
        <f>'Физ.культ. и спорт'!N57</f>
        <v>Муниципальная</v>
      </c>
      <c r="O765" s="28">
        <f>'Физ.культ. и спорт'!O57</f>
        <v>2007</v>
      </c>
      <c r="P765" s="28" t="str">
        <f>'Физ.культ. и спорт'!P57</f>
        <v>Не запланирован</v>
      </c>
      <c r="Q765" s="28">
        <f>'Физ.культ. и спорт'!Q57</f>
        <v>2020</v>
      </c>
      <c r="R765" s="28" t="str">
        <f>'Физ.культ. и спорт'!R57</f>
        <v>ДУ</v>
      </c>
      <c r="S765" s="28" t="str">
        <f>'Физ.культ. и спорт'!S57</f>
        <v>+</v>
      </c>
      <c r="T765" s="28" t="str">
        <f>'Физ.культ. и спорт'!T57</f>
        <v>Оказание услуг в сфере спортивно-массовой и физкультурно-оздоровительной работы</v>
      </c>
      <c r="U765" s="28" t="str">
        <f>'Физ.культ. и спорт'!U57</f>
        <v>Все возрастные категории</v>
      </c>
      <c r="V765" s="28" t="str">
        <f>'Физ.культ. и спорт'!V57</f>
        <v>К,О,С,У</v>
      </c>
      <c r="W765" s="28" t="str">
        <f>'Физ.культ. и спорт'!W57</f>
        <v>да</v>
      </c>
    </row>
    <row r="766" spans="1:23" ht="102">
      <c r="A766" s="27">
        <v>739</v>
      </c>
      <c r="B766" s="28" t="str">
        <f>'Физ.культ. и спорт'!B58</f>
        <v>Физическая культура и спорт</v>
      </c>
      <c r="C766" s="28" t="str">
        <f>'Физ.культ. и спорт'!C58</f>
        <v>Департамент физической культуры, спорта и дополнительного образования Тюменской области</v>
      </c>
      <c r="D766" s="28" t="str">
        <f>'Физ.культ. и спорт'!D58</f>
        <v>Тюмень</v>
      </c>
      <c r="E766" s="28" t="str">
        <f>'Физ.культ. и спорт'!E58</f>
        <v>Муниципальное автономное учреждение дополнительного образования “Центр спортивного танца”</v>
      </c>
      <c r="F766" s="28" t="str">
        <f>'Физ.культ. и спорт'!F58</f>
        <v>МАУ ДО “Центр спортивного танца”</v>
      </c>
      <c r="G766" s="28" t="str">
        <f>'Физ.культ. и спорт'!G58</f>
        <v>г. Тюмень, ул. 50 лет ВЛКСМ, д. 91</v>
      </c>
      <c r="H766" s="28" t="str">
        <f>'Физ.культ. и спорт'!H58</f>
        <v>Литвинов Алексей Сергеевич, 8 (3452) 260358</v>
      </c>
      <c r="I766" s="28" t="str">
        <f>'Физ.культ. и спорт'!I58</f>
        <v>МАУ ДО “Центр спортивного танца”</v>
      </c>
      <c r="J766" s="28" t="str">
        <f>'Физ.культ. и спорт'!J58</f>
        <v>Часть здания</v>
      </c>
      <c r="K766" s="28" t="str">
        <f>'Физ.культ. и спорт'!K58</f>
        <v>СОК</v>
      </c>
      <c r="L766" s="28" t="str">
        <f>'Физ.культ. и спорт'!L58</f>
        <v>г. Тюмень, ул. 50 лет ВЛКСМ, д. 91</v>
      </c>
      <c r="M766" s="28">
        <f>'Физ.культ. и спорт'!M58</f>
        <v>1696</v>
      </c>
      <c r="N766" s="28" t="str">
        <f>'Физ.культ. и спорт'!N58</f>
        <v>Муниципальная</v>
      </c>
      <c r="O766" s="28">
        <f>'Физ.культ. и спорт'!O58</f>
        <v>2012</v>
      </c>
      <c r="P766" s="28" t="str">
        <f>'Физ.культ. и спорт'!P58</f>
        <v>Не запланирован</v>
      </c>
      <c r="Q766" s="28" t="str">
        <f>'Физ.культ. и спорт'!Q58</f>
        <v>№ б/н от 2014</v>
      </c>
      <c r="R766" s="28" t="str">
        <f>'Физ.культ. и спорт'!R58</f>
        <v>ДП-В</v>
      </c>
      <c r="S766" s="28" t="str">
        <f>'Физ.культ. и спорт'!S58</f>
        <v>+</v>
      </c>
      <c r="T766" s="28" t="str">
        <f>'Физ.культ. и спорт'!T58</f>
        <v>Оказание услуг в сфере спортивно-массовой и физкультурно-оздоровительной работы</v>
      </c>
      <c r="U766" s="28" t="str">
        <f>'Физ.культ. и спорт'!U58</f>
        <v>Все возрастные категории</v>
      </c>
      <c r="V766" s="28" t="str">
        <f>'Физ.культ. и спорт'!V58</f>
        <v>О,С,У,К</v>
      </c>
      <c r="W766" s="28" t="str">
        <f>'Физ.культ. и спорт'!W58</f>
        <v>да</v>
      </c>
    </row>
    <row r="767" spans="1:23" ht="102">
      <c r="A767" s="27">
        <v>740</v>
      </c>
      <c r="B767" s="28" t="str">
        <f>'Физ.культ. и спорт'!B59</f>
        <v>Физическая культура и спорт</v>
      </c>
      <c r="C767" s="28" t="str">
        <f>'Физ.культ. и спорт'!C59</f>
        <v>Департамент физической культуры, спорта и дополнительного образования Тюменской области</v>
      </c>
      <c r="D767" s="28" t="str">
        <f>'Физ.культ. и спорт'!D59</f>
        <v>Тюмень</v>
      </c>
      <c r="E767" s="28" t="str">
        <f>'Физ.культ. и спорт'!E59</f>
        <v>Муниципальное автономное учреждение дополнительного образования “Центр спортивного танца”</v>
      </c>
      <c r="F767" s="28" t="str">
        <f>'Физ.культ. и спорт'!F59</f>
        <v>МАУ ДО “Центр спортивного танца”</v>
      </c>
      <c r="G767" s="28" t="str">
        <f>'Физ.культ. и спорт'!G59</f>
        <v>г. Тюмень, ул. 50 лет ВЛКСМ, д. 91/1</v>
      </c>
      <c r="H767" s="28" t="str">
        <f>'Физ.культ. и спорт'!H59</f>
        <v>Литвинов Алексей Сергеевич, 8 (3452) 260358</v>
      </c>
      <c r="I767" s="28" t="str">
        <f>'Физ.культ. и спорт'!I59</f>
        <v>МАУ ДО “Центр спортивного танца”</v>
      </c>
      <c r="J767" s="28" t="str">
        <f>'Физ.культ. и спорт'!J59</f>
        <v>Часть здания</v>
      </c>
      <c r="K767" s="28" t="str">
        <f>'Физ.культ. и спорт'!K59</f>
        <v>СОК</v>
      </c>
      <c r="L767" s="28" t="str">
        <f>'Физ.культ. и спорт'!L59</f>
        <v>г. Тюмень, ул. 50 лет ВЛКСМ, д. 91/1</v>
      </c>
      <c r="M767" s="28">
        <f>'Физ.культ. и спорт'!M59</f>
        <v>1969</v>
      </c>
      <c r="N767" s="28" t="str">
        <f>'Физ.культ. и спорт'!N59</f>
        <v>Муниципальная</v>
      </c>
      <c r="O767" s="28" t="str">
        <f>'Физ.культ. и спорт'!O59</f>
        <v>-</v>
      </c>
      <c r="P767" s="28" t="str">
        <f>'Физ.культ. и спорт'!P59</f>
        <v>Не запланирован</v>
      </c>
      <c r="Q767" s="28" t="str">
        <f>'Физ.культ. и спорт'!Q59</f>
        <v>№ б/н от 2014</v>
      </c>
      <c r="R767" s="28" t="str">
        <f>'Физ.культ. и спорт'!R59</f>
        <v>ДП-В</v>
      </c>
      <c r="S767" s="28" t="str">
        <f>'Физ.культ. и спорт'!S59</f>
        <v>+</v>
      </c>
      <c r="T767" s="28" t="str">
        <f>'Физ.культ. и спорт'!T59</f>
        <v>Оказание услуг в сфере спортивно-массовой и физкультурно-оздоровительной работы</v>
      </c>
      <c r="U767" s="28" t="str">
        <f>'Физ.культ. и спорт'!U59</f>
        <v>Все возрастные категории</v>
      </c>
      <c r="V767" s="28" t="str">
        <f>'Физ.культ. и спорт'!V59</f>
        <v>О,С,У,К</v>
      </c>
      <c r="W767" s="28" t="str">
        <f>'Физ.культ. и спорт'!W59</f>
        <v>да</v>
      </c>
    </row>
    <row r="768" spans="1:23" ht="114.75">
      <c r="A768" s="27">
        <v>741</v>
      </c>
      <c r="B768" s="28" t="str">
        <f>'Физ.культ. и спорт'!B60</f>
        <v>Физическая культура и спорт</v>
      </c>
      <c r="C768" s="28" t="str">
        <f>'Физ.культ. и спорт'!C60</f>
        <v>Департамент физической культуры, спорта и дополнительного образования Тюменской области</v>
      </c>
      <c r="D768" s="28" t="str">
        <f>'Физ.культ. и спорт'!D60</f>
        <v>Тюмень</v>
      </c>
      <c r="E768" s="28" t="str">
        <f>'Физ.культ. и спорт'!E60</f>
        <v>Муниципальное автономное учреждение дополнительного образования “Детско-юношеская спортивная школа № 3”</v>
      </c>
      <c r="F768" s="28" t="str">
        <f>'Физ.культ. и спорт'!F60</f>
        <v>МАУ ДО “ДЮСШ № 3”</v>
      </c>
      <c r="G768" s="28" t="str">
        <f>'Физ.культ. и спорт'!G60</f>
        <v>г. Тюмень, ул. Газовиков, д. 3А</v>
      </c>
      <c r="H768" s="28" t="str">
        <f>'Физ.культ. и спорт'!H60</f>
        <v>Романов Антон Робертович, 8 (3452) 696235</v>
      </c>
      <c r="I768" s="28" t="str">
        <f>'Физ.культ. и спорт'!I60</f>
        <v>МАУ ДО “ДЮСШ № 3” (спортивный комплекс)</v>
      </c>
      <c r="J768" s="28" t="str">
        <f>'Физ.культ. и спорт'!J60</f>
        <v>Часть здания</v>
      </c>
      <c r="K768" s="28" t="str">
        <f>'Физ.культ. и спорт'!K60</f>
        <v>СОК</v>
      </c>
      <c r="L768" s="28" t="str">
        <f>'Физ.культ. и спорт'!L60</f>
        <v>г. Тюмень, ул. Газовиков, д. 3А</v>
      </c>
      <c r="M768" s="28">
        <f>'Физ.культ. и спорт'!M60</f>
        <v>2010</v>
      </c>
      <c r="N768" s="28" t="str">
        <f>'Физ.культ. и спорт'!N60</f>
        <v>Муниципальная</v>
      </c>
      <c r="O768" s="28" t="str">
        <f>'Физ.культ. и спорт'!O60</f>
        <v>-</v>
      </c>
      <c r="P768" s="28" t="str">
        <f>'Физ.культ. и спорт'!P60</f>
        <v>Не запланирован</v>
      </c>
      <c r="Q768" s="28" t="str">
        <f>'Физ.культ. и спорт'!Q60</f>
        <v>№ 1 от 15.01.2016</v>
      </c>
      <c r="R768" s="28" t="str">
        <f>'Физ.культ. и спорт'!R60</f>
        <v>ДП-В</v>
      </c>
      <c r="S768" s="28" t="str">
        <f>'Физ.культ. и спорт'!S60</f>
        <v>+</v>
      </c>
      <c r="T768" s="28" t="str">
        <f>'Физ.культ. и спорт'!T60</f>
        <v>Оказание услуг в сфере спортивно-массовой и физкультурно-оздоровительной работы</v>
      </c>
      <c r="U768" s="28" t="str">
        <f>'Физ.культ. и спорт'!U60</f>
        <v>Все возрастные категории</v>
      </c>
      <c r="V768" s="28" t="str">
        <f>'Физ.культ. и спорт'!V60</f>
        <v>К,О,С,Г,У</v>
      </c>
      <c r="W768" s="28" t="str">
        <f>'Физ.культ. и спорт'!W60</f>
        <v>да</v>
      </c>
    </row>
    <row r="769" spans="1:23" ht="114.75">
      <c r="A769" s="27">
        <v>742</v>
      </c>
      <c r="B769" s="28" t="str">
        <f>'Физ.культ. и спорт'!B61</f>
        <v>Физическая культура и спорт</v>
      </c>
      <c r="C769" s="28" t="str">
        <f>'Физ.культ. и спорт'!C61</f>
        <v>Департамент физической культуры, спорта и дополнительного образования Тюменской области</v>
      </c>
      <c r="D769" s="28" t="str">
        <f>'Физ.культ. и спорт'!D61</f>
        <v>Тюмень</v>
      </c>
      <c r="E769" s="28" t="str">
        <f>'Физ.культ. и спорт'!E61</f>
        <v>Муниципальное автономное учреждение дополнительного образования “Детско-юношеская спортивная школа № 4”</v>
      </c>
      <c r="F769" s="28" t="str">
        <f>'Физ.культ. и спорт'!F61</f>
        <v>МАУ ДО “ДЮСШ № 4”</v>
      </c>
      <c r="G769" s="28" t="str">
        <f>'Физ.культ. и спорт'!G61</f>
        <v>г. Тюмень, ул. Энергетиков, д. 30/3</v>
      </c>
      <c r="H769" s="28" t="str">
        <f>'Физ.культ. и спорт'!H61</f>
        <v>Ефременко Денис Евгеньевич, 8 (3452) 205242</v>
      </c>
      <c r="I769" s="28" t="str">
        <f>'Физ.культ. и спорт'!I61</f>
        <v>МАУ ДО “ДЮСШ № 4”</v>
      </c>
      <c r="J769" s="28" t="str">
        <f>'Физ.культ. и спорт'!J61</f>
        <v>Часть здания</v>
      </c>
      <c r="K769" s="28" t="str">
        <f>'Физ.культ. и спорт'!K61</f>
        <v>СОК</v>
      </c>
      <c r="L769" s="28" t="str">
        <f>'Физ.культ. и спорт'!L61</f>
        <v>г. Тюмень, ул. Энергетиков, д. 30/3</v>
      </c>
      <c r="M769" s="28">
        <f>'Физ.культ. и спорт'!M61</f>
        <v>1965</v>
      </c>
      <c r="N769" s="28" t="str">
        <f>'Физ.культ. и спорт'!N61</f>
        <v>Муниципальная</v>
      </c>
      <c r="O769" s="28">
        <f>'Физ.культ. и спорт'!O61</f>
        <v>2013</v>
      </c>
      <c r="P769" s="28" t="str">
        <f>'Физ.культ. и спорт'!P61</f>
        <v>Не запланирован</v>
      </c>
      <c r="Q769" s="28" t="str">
        <f>'Физ.культ. и спорт'!Q61</f>
        <v>№ б/н от 2019</v>
      </c>
      <c r="R769" s="28" t="str">
        <f>'Физ.культ. и спорт'!R61</f>
        <v>ДП-В</v>
      </c>
      <c r="S769" s="28" t="str">
        <f>'Физ.культ. и спорт'!S61</f>
        <v>+</v>
      </c>
      <c r="T769" s="28" t="str">
        <f>'Физ.культ. и спорт'!T61</f>
        <v>Оказание услуг в сфере спортивно-массовой и физкультурно-оздоровительной работы</v>
      </c>
      <c r="U769" s="28" t="str">
        <f>'Физ.культ. и спорт'!U61</f>
        <v>Все возрастные категории</v>
      </c>
      <c r="V769" s="28" t="str">
        <f>'Физ.культ. и спорт'!V61</f>
        <v>К,О,С,Г,У</v>
      </c>
      <c r="W769" s="28" t="str">
        <f>'Физ.культ. и спорт'!W61</f>
        <v>да</v>
      </c>
    </row>
    <row r="770" spans="1:23" ht="114.75">
      <c r="A770" s="27">
        <v>743</v>
      </c>
      <c r="B770" s="28" t="str">
        <f>'Физ.культ. и спорт'!B62</f>
        <v>Физическая культура и спорт</v>
      </c>
      <c r="C770" s="28" t="str">
        <f>'Физ.культ. и спорт'!C62</f>
        <v>Департамент физической культуры, спорта и дополнительного образования Тюменской области</v>
      </c>
      <c r="D770" s="28" t="str">
        <f>'Физ.культ. и спорт'!D62</f>
        <v>Тюмень</v>
      </c>
      <c r="E770" s="28" t="str">
        <f>'Физ.культ. и спорт'!E62</f>
        <v>Муниципальное автономное учреждение дополнительного образования “Детско-юношеская спортивная школа № 4”</v>
      </c>
      <c r="F770" s="28" t="str">
        <f>'Физ.культ. и спорт'!F62</f>
        <v>МАУ ДО “ДЮСШ № 4”</v>
      </c>
      <c r="G770" s="28" t="str">
        <f>'Физ.культ. и спорт'!G62</f>
        <v>г. Тюмень, ул. Депутатская, д. 129/1</v>
      </c>
      <c r="H770" s="28" t="str">
        <f>'Физ.культ. и спорт'!H62</f>
        <v>Ефременко Денис Евгеньевич, 8 (3452) 205242</v>
      </c>
      <c r="I770" s="28" t="str">
        <f>'Физ.культ. и спорт'!I62</f>
        <v>МАУ ДО “ДЮСШ № 4”</v>
      </c>
      <c r="J770" s="28" t="str">
        <f>'Физ.культ. и спорт'!J62</f>
        <v>Часть здания</v>
      </c>
      <c r="K770" s="28" t="str">
        <f>'Физ.культ. и спорт'!K62</f>
        <v>СОК</v>
      </c>
      <c r="L770" s="28" t="str">
        <f>'Физ.культ. и спорт'!L62</f>
        <v>г. Тюмень, ул. Депутатская, д. 129/1</v>
      </c>
      <c r="M770" s="28">
        <f>'Физ.культ. и спорт'!M62</f>
        <v>1989</v>
      </c>
      <c r="N770" s="28" t="str">
        <f>'Физ.культ. и спорт'!N62</f>
        <v>Муниципальная</v>
      </c>
      <c r="O770" s="28">
        <f>'Физ.культ. и спорт'!O62</f>
        <v>2013</v>
      </c>
      <c r="P770" s="28" t="str">
        <f>'Физ.культ. и спорт'!P62</f>
        <v>Не запланирован</v>
      </c>
      <c r="Q770" s="28" t="str">
        <f>'Физ.культ. и спорт'!Q62</f>
        <v>№ 1 от 2019</v>
      </c>
      <c r="R770" s="28" t="str">
        <f>'Физ.культ. и спорт'!R62</f>
        <v>ДП-И (К,О, С,У)</v>
      </c>
      <c r="S770" s="28" t="str">
        <f>'Физ.культ. и спорт'!S62</f>
        <v>+</v>
      </c>
      <c r="T770" s="28" t="str">
        <f>'Физ.культ. и спорт'!T62</f>
        <v>Оказание услуг в сфере спортивно-массовой и физкультурно-оздоровительной работы</v>
      </c>
      <c r="U770" s="28" t="str">
        <f>'Физ.культ. и спорт'!U62</f>
        <v>Все возрастные категории</v>
      </c>
      <c r="V770" s="28" t="str">
        <f>'Физ.культ. и спорт'!V62</f>
        <v>К,О,С,Г,У</v>
      </c>
      <c r="W770" s="28" t="str">
        <f>'Физ.культ. и спорт'!W62</f>
        <v>да</v>
      </c>
    </row>
    <row r="771" spans="1:23" ht="102">
      <c r="A771" s="27">
        <v>744</v>
      </c>
      <c r="B771" s="28" t="str">
        <f>'Физ.культ. и спорт'!B63</f>
        <v>Физическая культура и спорт</v>
      </c>
      <c r="C771" s="28" t="str">
        <f>'Физ.культ. и спорт'!C63</f>
        <v>Департамент физической культуры, спорта и дополнительного образования Тюменской области</v>
      </c>
      <c r="D771" s="28" t="str">
        <f>'Физ.культ. и спорт'!D63</f>
        <v>Тюмень</v>
      </c>
      <c r="E771" s="28" t="str">
        <f>'Физ.культ. и спорт'!E63</f>
        <v>Муниципальное автономное учреждение “Городской шахматный клуб”</v>
      </c>
      <c r="F771" s="28" t="str">
        <f>'Физ.культ. и спорт'!F63</f>
        <v>МАУ “Городской шахматный клуб”</v>
      </c>
      <c r="G771" s="28" t="str">
        <f>'Физ.культ. и спорт'!G63</f>
        <v>г. Тюмень, ул. Олимпийская, д.19/1</v>
      </c>
      <c r="H771" s="28" t="str">
        <f>'Физ.культ. и спорт'!H63</f>
        <v>Колычев Андрей Владимирович, 8 (3452) 622830</v>
      </c>
      <c r="I771" s="28" t="str">
        <f>'Физ.культ. и спорт'!I63</f>
        <v>МАУ “Городской шахматный клуб”</v>
      </c>
      <c r="J771" s="28" t="str">
        <f>'Физ.культ. и спорт'!J63</f>
        <v>Часть здания</v>
      </c>
      <c r="K771" s="28" t="str">
        <f>'Физ.культ. и спорт'!K63</f>
        <v>СОК</v>
      </c>
      <c r="L771" s="28" t="str">
        <f>'Физ.культ. и спорт'!L63</f>
        <v>г. Тюмень, ул. Олимпийская, д.19/1</v>
      </c>
      <c r="M771" s="28">
        <f>'Физ.культ. и спорт'!M63</f>
        <v>1982</v>
      </c>
      <c r="N771" s="28" t="str">
        <f>'Физ.культ. и спорт'!N63</f>
        <v>Муниципальная</v>
      </c>
      <c r="O771" s="28">
        <f>'Физ.культ. и спорт'!O63</f>
        <v>2007</v>
      </c>
      <c r="P771" s="28" t="str">
        <f>'Физ.культ. и спорт'!P63</f>
        <v>Не запланирован</v>
      </c>
      <c r="Q771" s="28" t="str">
        <f>'Физ.культ. и спорт'!Q63</f>
        <v>№ 1 от 15.01.2015</v>
      </c>
      <c r="R771" s="28" t="str">
        <f>'Физ.культ. и спорт'!R63</f>
        <v>ДП-В</v>
      </c>
      <c r="S771" s="28" t="str">
        <f>'Физ.культ. и спорт'!S63</f>
        <v>+</v>
      </c>
      <c r="T771" s="28" t="str">
        <f>'Физ.культ. и спорт'!T63</f>
        <v>Оказание услуг в сфере спортивно-массовой и физкультурно-оздоровительной работы</v>
      </c>
      <c r="U771" s="28" t="str">
        <f>'Физ.культ. и спорт'!U63</f>
        <v>Дети, взрослые трудоспособного возраста</v>
      </c>
      <c r="V771" s="28" t="str">
        <f>'Физ.культ. и спорт'!V63</f>
        <v>К,О,С,Г,У</v>
      </c>
      <c r="W771" s="28" t="str">
        <f>'Физ.культ. и спорт'!W63</f>
        <v>да</v>
      </c>
    </row>
    <row r="772" spans="1:23" ht="102">
      <c r="A772" s="27">
        <v>745</v>
      </c>
      <c r="B772" s="28" t="str">
        <f>'Физ.культ. и спорт'!B64</f>
        <v>Физическая культура и спорт</v>
      </c>
      <c r="C772" s="28" t="str">
        <f>'Физ.культ. и спорт'!C64</f>
        <v>Департамент физической культуры, спорта и дополнительного образования Тюменской области</v>
      </c>
      <c r="D772" s="28" t="str">
        <f>'Физ.культ. и спорт'!D64</f>
        <v>Тюмень</v>
      </c>
      <c r="E772" s="28" t="str">
        <f>'Физ.культ. и спорт'!E64</f>
        <v>Муниципальное автономное учреждение “Городской шахматный клуб”</v>
      </c>
      <c r="F772" s="28" t="str">
        <f>'Физ.культ. и спорт'!F64</f>
        <v>МАУ “Городской шахматный клуб”</v>
      </c>
      <c r="G772" s="28" t="str">
        <f>'Физ.культ. и спорт'!G64</f>
        <v>г. Тюмень, ул. Осипенко, д. 63/2</v>
      </c>
      <c r="H772" s="28" t="str">
        <f>'Физ.культ. и спорт'!H64</f>
        <v>Колычев Андрей Владимирович, 8 (3452) 622830</v>
      </c>
      <c r="I772" s="28" t="str">
        <f>'Физ.культ. и спорт'!I64</f>
        <v>МАУ “Городской шахматный клуб”</v>
      </c>
      <c r="J772" s="28" t="str">
        <f>'Физ.культ. и спорт'!J64</f>
        <v>Часть здания</v>
      </c>
      <c r="K772" s="28" t="str">
        <f>'Физ.культ. и спорт'!K64</f>
        <v>СОК</v>
      </c>
      <c r="L772" s="28" t="str">
        <f>'Физ.культ. и спорт'!L64</f>
        <v>г. Тюмень, ул. Осипенко, д. 63/2</v>
      </c>
      <c r="M772" s="28">
        <f>'Физ.культ. и спорт'!M64</f>
        <v>1986</v>
      </c>
      <c r="N772" s="28" t="str">
        <f>'Физ.культ. и спорт'!N64</f>
        <v>Муниципальная</v>
      </c>
      <c r="O772" s="28" t="str">
        <f>'Физ.культ. и спорт'!O64</f>
        <v>-</v>
      </c>
      <c r="P772" s="28" t="str">
        <f>'Физ.культ. и спорт'!P64</f>
        <v>Не запланирован</v>
      </c>
      <c r="Q772" s="28" t="str">
        <f>'Физ.культ. и спорт'!Q64</f>
        <v>№ 1 от 15.01.2015</v>
      </c>
      <c r="R772" s="28" t="str">
        <f>'Физ.культ. и спорт'!R64</f>
        <v>ДП-В</v>
      </c>
      <c r="S772" s="28" t="str">
        <f>'Физ.культ. и спорт'!S64</f>
        <v>+</v>
      </c>
      <c r="T772" s="28" t="str">
        <f>'Физ.культ. и спорт'!T64</f>
        <v>Оказание услуг в сфере спортивно-массовой и физкультурно-оздоровительной работы</v>
      </c>
      <c r="U772" s="28" t="str">
        <f>'Физ.культ. и спорт'!U64</f>
        <v>Все возрастные категории</v>
      </c>
      <c r="V772" s="28" t="str">
        <f>'Физ.культ. и спорт'!V64</f>
        <v>К,О,С,Г,У</v>
      </c>
      <c r="W772" s="28" t="str">
        <f>'Физ.культ. и спорт'!W64</f>
        <v>да</v>
      </c>
    </row>
    <row r="773" spans="1:23" ht="102">
      <c r="A773" s="27">
        <v>746</v>
      </c>
      <c r="B773" s="28" t="str">
        <f>'Физ.культ. и спорт'!B65</f>
        <v>Физическая культура и спорт</v>
      </c>
      <c r="C773" s="28" t="str">
        <f>'Физ.культ. и спорт'!C65</f>
        <v>Департамент физической культуры, спорта и дополнительного образования Тюменской области</v>
      </c>
      <c r="D773" s="28" t="str">
        <f>'Физ.культ. и спорт'!D65</f>
        <v>Тюмень</v>
      </c>
      <c r="E773" s="28" t="str">
        <f>'Физ.культ. и спорт'!E65</f>
        <v>Муниципальное автономное учреждение “Городской шахматный клуб”</v>
      </c>
      <c r="F773" s="28" t="str">
        <f>'Физ.культ. и спорт'!F65</f>
        <v>МАУ “Городской шахматный клуб”</v>
      </c>
      <c r="G773" s="28" t="str">
        <f>'Физ.культ. и спорт'!G65</f>
        <v>г. Тюмень, ул. Червишевский тракт, д. 72А, корп. 1</v>
      </c>
      <c r="H773" s="28" t="str">
        <f>'Физ.культ. и спорт'!H65</f>
        <v>Колычев Андрей Владимирович, 8 (3452) 622830</v>
      </c>
      <c r="I773" s="28" t="str">
        <f>'Физ.культ. и спорт'!I65</f>
        <v>МАУ “Городской шахматный клуб”</v>
      </c>
      <c r="J773" s="28" t="str">
        <f>'Физ.культ. и спорт'!J65</f>
        <v>Часть здания</v>
      </c>
      <c r="K773" s="28" t="str">
        <f>'Физ.культ. и спорт'!K65</f>
        <v>СОК</v>
      </c>
      <c r="L773" s="28" t="str">
        <f>'Физ.культ. и спорт'!L65</f>
        <v>г. Тюмень, ул. Червишевский тракт, д. 72А, корп. 1</v>
      </c>
      <c r="M773" s="28">
        <f>'Физ.культ. и спорт'!M65</f>
        <v>1970</v>
      </c>
      <c r="N773" s="28" t="str">
        <f>'Физ.культ. и спорт'!N65</f>
        <v>Муниципальная</v>
      </c>
      <c r="O773" s="28">
        <f>'Физ.культ. и спорт'!O65</f>
        <v>2012</v>
      </c>
      <c r="P773" s="28" t="str">
        <f>'Физ.культ. и спорт'!P65</f>
        <v>Не запланирован</v>
      </c>
      <c r="Q773" s="28" t="str">
        <f>'Физ.культ. и спорт'!Q65</f>
        <v>№ 1 от 15.01.2015</v>
      </c>
      <c r="R773" s="28" t="str">
        <f>'Физ.культ. и спорт'!R65</f>
        <v>ДП-В</v>
      </c>
      <c r="S773" s="28" t="str">
        <f>'Физ.культ. и спорт'!S65</f>
        <v>+</v>
      </c>
      <c r="T773" s="28" t="str">
        <f>'Физ.культ. и спорт'!T65</f>
        <v>Оказание услуг в сфере спортивно-массовой и физкультурно-оздоровительной работы</v>
      </c>
      <c r="U773" s="28" t="str">
        <f>'Физ.культ. и спорт'!U65</f>
        <v>Все возрастные категории</v>
      </c>
      <c r="V773" s="28" t="str">
        <f>'Физ.культ. и спорт'!V65</f>
        <v>К,О,С,Г,У</v>
      </c>
      <c r="W773" s="28" t="str">
        <f>'Физ.культ. и спорт'!W65</f>
        <v>да</v>
      </c>
    </row>
    <row r="774" spans="1:23" ht="102">
      <c r="A774" s="27">
        <v>747</v>
      </c>
      <c r="B774" s="28" t="str">
        <f>'Физ.культ. и спорт'!B66</f>
        <v>Физическая культура и спорт</v>
      </c>
      <c r="C774" s="28" t="str">
        <f>'Физ.культ. и спорт'!C66</f>
        <v>Департамент физической культуры, спорта и дополнительного образования Тюменской области</v>
      </c>
      <c r="D774" s="28" t="str">
        <f>'Физ.культ. и спорт'!D66</f>
        <v>Тюмень</v>
      </c>
      <c r="E774" s="28" t="str">
        <f>'Физ.культ. и спорт'!E66</f>
        <v>Муниципальное автономное учреждение спортивно-адаптивная школа “НЕГЕ” города Тюмени</v>
      </c>
      <c r="F774" s="28" t="str">
        <f>'Физ.культ. и спорт'!F66</f>
        <v>МАУ САШ “НЕГЕ” города Тюмени</v>
      </c>
      <c r="G774" s="28" t="str">
        <f>'Физ.культ. и спорт'!G66</f>
        <v>г. Тюмень, ул. 50 лет Октября, д. 84, корп. 2</v>
      </c>
      <c r="H774" s="28" t="str">
        <f>'Физ.культ. и спорт'!H66</f>
        <v>Голдинов Вячеслав Анатольевич, 8 (3452) 410282</v>
      </c>
      <c r="I774" s="28" t="str">
        <f>'Физ.культ. и спорт'!I66</f>
        <v>МАУ ДО “Спортивно-адаптивная школа “НЕГЕ”</v>
      </c>
      <c r="J774" s="28" t="str">
        <f>'Физ.культ. и спорт'!J66</f>
        <v>Часть здания</v>
      </c>
      <c r="K774" s="28" t="str">
        <f>'Физ.культ. и спорт'!K66</f>
        <v>СОК</v>
      </c>
      <c r="L774" s="28" t="str">
        <f>'Физ.культ. и спорт'!L66</f>
        <v>г. Тюмень, ул. 50 лет Октября, д. 84, корп. 2</v>
      </c>
      <c r="M774" s="28">
        <f>'Физ.культ. и спорт'!M66</f>
        <v>1993</v>
      </c>
      <c r="N774" s="28" t="str">
        <f>'Физ.культ. и спорт'!N66</f>
        <v>Муниципальная</v>
      </c>
      <c r="O774" s="28">
        <f>'Физ.культ. и спорт'!O66</f>
        <v>2013</v>
      </c>
      <c r="P774" s="28" t="str">
        <f>'Физ.культ. и спорт'!P66</f>
        <v>Не запланирован</v>
      </c>
      <c r="Q774" s="28" t="str">
        <f>'Физ.культ. и спорт'!Q66</f>
        <v>№ б/н от 17.12.2021</v>
      </c>
      <c r="R774" s="28" t="str">
        <f>'Физ.культ. и спорт'!R66</f>
        <v>ДЧ-И</v>
      </c>
      <c r="S774" s="28" t="str">
        <f>'Физ.культ. и спорт'!S66</f>
        <v>+</v>
      </c>
      <c r="T774" s="28" t="str">
        <f>'Физ.культ. и спорт'!T66</f>
        <v>Оказание услуг в сфере спортивно-массовой и физкультурно-оздоровительной работы</v>
      </c>
      <c r="U774" s="28" t="str">
        <f>'Физ.культ. и спорт'!U66</f>
        <v>Все возрастные категории</v>
      </c>
      <c r="V774" s="28" t="str">
        <f>'Физ.культ. и спорт'!V66</f>
        <v>С,Г,У</v>
      </c>
      <c r="W774" s="28" t="str">
        <f>'Физ.культ. и спорт'!W66</f>
        <v>да</v>
      </c>
    </row>
    <row r="775" spans="1:23" ht="127.5">
      <c r="A775" s="27">
        <v>748</v>
      </c>
      <c r="B775" s="28" t="str">
        <f>'Физ.культ. и спорт'!B67</f>
        <v>Физическая культура и спорт</v>
      </c>
      <c r="C775" s="28" t="str">
        <f>'Физ.культ. и спорт'!C67</f>
        <v>Департамент физической культуры, спорта и дополнительного образования Тюменской области</v>
      </c>
      <c r="D775" s="28" t="str">
        <f>'Физ.культ. и спорт'!D67</f>
        <v>Тюмень</v>
      </c>
      <c r="E775" s="28" t="str">
        <f>'Физ.культ. и спорт'!E67</f>
        <v>Муниципальное автономное учреждение дополнительного образования “Детско-юношеская спортивная  школа “Олимпиец”</v>
      </c>
      <c r="F775" s="28" t="str">
        <f>'Физ.культ. и спорт'!F67</f>
        <v>МАУ ДО “Детско-юношеская спортивная  школа “Олимпиец”</v>
      </c>
      <c r="G775" s="28" t="str">
        <f>'Физ.культ. и спорт'!G67</f>
        <v>г. Тюмень, ул. Ватутина, д. 55/6</v>
      </c>
      <c r="H775" s="28" t="str">
        <f>'Физ.культ. и спорт'!H67</f>
        <v>Ефимов Сергей Амбрамович, 8 (3452) 685988</v>
      </c>
      <c r="I775" s="28" t="str">
        <f>'Физ.культ. и спорт'!I67</f>
        <v>МАУ ДО “Детско-юношеская спортивная  школа “Олимпиец”</v>
      </c>
      <c r="J775" s="28" t="str">
        <f>'Физ.культ. и спорт'!J67</f>
        <v>Часть здания</v>
      </c>
      <c r="K775" s="28" t="str">
        <f>'Физ.культ. и спорт'!K67</f>
        <v>СОК</v>
      </c>
      <c r="L775" s="28" t="str">
        <f>'Физ.культ. и спорт'!L67</f>
        <v>г. Тюмень, ул. Ватутина, д. 55/6</v>
      </c>
      <c r="M775" s="28">
        <f>'Физ.культ. и спорт'!M67</f>
        <v>2005</v>
      </c>
      <c r="N775" s="28" t="str">
        <f>'Физ.культ. и спорт'!N67</f>
        <v>Муниципальная</v>
      </c>
      <c r="O775" s="28">
        <f>'Физ.культ. и спорт'!O67</f>
        <v>2013</v>
      </c>
      <c r="P775" s="28" t="str">
        <f>'Физ.культ. и спорт'!P67</f>
        <v>Не запланирован</v>
      </c>
      <c r="Q775" s="28" t="str">
        <f>'Физ.культ. и спорт'!Q67</f>
        <v>№ б/н от 2018</v>
      </c>
      <c r="R775" s="28" t="str">
        <f>'Физ.культ. и спорт'!R67</f>
        <v>ДЧ-В</v>
      </c>
      <c r="S775" s="28" t="str">
        <f>'Физ.культ. и спорт'!S67</f>
        <v>+</v>
      </c>
      <c r="T775" s="28" t="str">
        <f>'Физ.культ. и спорт'!T67</f>
        <v>Оказание услуг в сфере спортивно-массовой и физкультурно-оздоровительной работы</v>
      </c>
      <c r="U775" s="28" t="str">
        <f>'Физ.культ. и спорт'!U67</f>
        <v>Все возрастные категории</v>
      </c>
      <c r="V775" s="28" t="str">
        <f>'Физ.культ. и спорт'!V67</f>
        <v>К,О,С,У</v>
      </c>
      <c r="W775" s="28" t="str">
        <f>'Физ.культ. и спорт'!W67</f>
        <v>нет</v>
      </c>
    </row>
    <row r="776" spans="1:23" ht="140.25">
      <c r="A776" s="27">
        <v>749</v>
      </c>
      <c r="B776" s="28" t="str">
        <f>'Физ.культ. и спорт'!B68</f>
        <v>Физическая культура и спорт</v>
      </c>
      <c r="C776" s="28" t="str">
        <f>'Физ.культ. и спорт'!C68</f>
        <v>Департамент физической культуры, спорта и дополнительного образования Тюменской области</v>
      </c>
      <c r="D776" s="28" t="str">
        <f>'Физ.культ. и спорт'!D68</f>
        <v>Тюмень</v>
      </c>
      <c r="E776" s="28" t="str">
        <f>'Физ.культ. и спорт'!E68</f>
        <v>Муниципальное автономное образовательное учреждение дополнительного образования “Детско-юношеская спортивная школа “Старт – 21 век”</v>
      </c>
      <c r="F776" s="28" t="str">
        <f>'Физ.культ. и спорт'!F68</f>
        <v>МАУ ДО “ДЮСШ “Старт – 21 век”</v>
      </c>
      <c r="G776" s="28" t="str">
        <f>'Физ.культ. и спорт'!G68</f>
        <v>г. Тюмень, ул. Высотная, д. 1, корп. 4</v>
      </c>
      <c r="H776" s="28" t="str">
        <f>'Физ.культ. и спорт'!H68</f>
        <v>Утусиков Андрей Викторович, 8 (3452) 795517</v>
      </c>
      <c r="I776" s="28" t="str">
        <f>'Физ.культ. и спорт'!I68</f>
        <v>МАУ ДО “ДЮСШ “Старт – 21 век”</v>
      </c>
      <c r="J776" s="28" t="str">
        <f>'Физ.культ. и спорт'!J68</f>
        <v>Здание</v>
      </c>
      <c r="K776" s="28" t="str">
        <f>'Физ.культ. и спорт'!K68</f>
        <v>СОК</v>
      </c>
      <c r="L776" s="28" t="str">
        <f>'Физ.культ. и спорт'!L68</f>
        <v>г. Тюмень, ул. Высотная, д. 1, корп. 4</v>
      </c>
      <c r="M776" s="28">
        <f>'Физ.культ. и спорт'!M68</f>
        <v>1989</v>
      </c>
      <c r="N776" s="28" t="str">
        <f>'Физ.культ. и спорт'!N68</f>
        <v>Муниципальная</v>
      </c>
      <c r="O776" s="28">
        <f>'Физ.культ. и спорт'!O68</f>
        <v>2013</v>
      </c>
      <c r="P776" s="28" t="str">
        <f>'Физ.культ. и спорт'!P68</f>
        <v>Не запланирован</v>
      </c>
      <c r="Q776" s="28" t="str">
        <f>'Физ.культ. и спорт'!Q68</f>
        <v>№ б/н от 2019</v>
      </c>
      <c r="R776" s="28" t="str">
        <f>'Физ.культ. и спорт'!R68</f>
        <v>ДП-В</v>
      </c>
      <c r="S776" s="28" t="str">
        <f>'Физ.культ. и спорт'!S68</f>
        <v>+</v>
      </c>
      <c r="T776" s="28" t="str">
        <f>'Физ.культ. и спорт'!T68</f>
        <v>Оказание услуг в сфере спортивно-массовой и физкультурно-оздоровительной работы, дополнительного образования детей</v>
      </c>
      <c r="U776" s="28" t="str">
        <f>'Физ.культ. и спорт'!U68</f>
        <v>Все возрастные категории</v>
      </c>
      <c r="V776" s="28" t="str">
        <f>'Физ.культ. и спорт'!V68</f>
        <v>К,О,С,Г,У</v>
      </c>
      <c r="W776" s="28" t="str">
        <f>'Физ.культ. и спорт'!W68</f>
        <v>да</v>
      </c>
    </row>
    <row r="777" spans="1:23" ht="127.5">
      <c r="A777" s="27">
        <v>750</v>
      </c>
      <c r="B777" s="28" t="str">
        <f>'Физ.культ. и спорт'!B69</f>
        <v>Физическая культура и спорт</v>
      </c>
      <c r="C777" s="28" t="str">
        <f>'Физ.культ. и спорт'!C69</f>
        <v>Департамент физической культуры, спорта и дополнительного образования Тюменской области</v>
      </c>
      <c r="D777" s="28" t="str">
        <f>'Физ.культ. и спорт'!D69</f>
        <v>Тюмень</v>
      </c>
      <c r="E777" s="28" t="str">
        <f>'Физ.культ. и спорт'!E69</f>
        <v>Муниципальное автономное образовательное учреждение дополнительного образования “Детско-юношеская спортивная школа “Тура”</v>
      </c>
      <c r="F777" s="28" t="str">
        <f>'Физ.культ. и спорт'!F69</f>
        <v>МАУ ДО “Детско-юношеская спортивная школа “Тура”</v>
      </c>
      <c r="G777" s="28" t="str">
        <f>'Физ.культ. и спорт'!G69</f>
        <v>г. Тюмень, ул. Кедровая, д. 125Б</v>
      </c>
      <c r="H777" s="28" t="str">
        <f>'Физ.культ. и спорт'!H69</f>
        <v>Хлынов Николай Васильевич, 8 (3452) 225956</v>
      </c>
      <c r="I777" s="28" t="str">
        <f>'Физ.культ. и спорт'!I69</f>
        <v>МАУ ДО “Детско-юношеская спортивная школа “Тура”</v>
      </c>
      <c r="J777" s="28" t="str">
        <f>'Физ.культ. и спорт'!J69</f>
        <v>Здание</v>
      </c>
      <c r="K777" s="28" t="str">
        <f>'Физ.культ. и спорт'!K69</f>
        <v>СОК</v>
      </c>
      <c r="L777" s="28" t="str">
        <f>'Физ.культ. и спорт'!L69</f>
        <v>г. Тюмень, ул. Кедровая, д. 125Б</v>
      </c>
      <c r="M777" s="28">
        <f>'Физ.культ. и спорт'!M69</f>
        <v>1989</v>
      </c>
      <c r="N777" s="28" t="str">
        <f>'Физ.культ. и спорт'!N69</f>
        <v>Муниципальная</v>
      </c>
      <c r="O777" s="28">
        <f>'Физ.культ. и спорт'!O69</f>
        <v>2013</v>
      </c>
      <c r="P777" s="28" t="str">
        <f>'Физ.культ. и спорт'!P69</f>
        <v>Не запланирован</v>
      </c>
      <c r="Q777" s="28" t="str">
        <f>'Физ.культ. и спорт'!Q69</f>
        <v>№ 1 от 12.01.2018</v>
      </c>
      <c r="R777" s="28" t="str">
        <f>'Физ.культ. и спорт'!R69</f>
        <v>ДП-В</v>
      </c>
      <c r="S777" s="28" t="str">
        <f>'Физ.культ. и спорт'!S69</f>
        <v>+</v>
      </c>
      <c r="T777" s="28" t="str">
        <f>'Физ.культ. и спорт'!T69</f>
        <v>Оказание услуг в сфере спортивно-массовой и физкультурно-оздоровительной работы, дополнительного образования детей</v>
      </c>
      <c r="U777" s="28" t="str">
        <f>'Физ.культ. и спорт'!U69</f>
        <v>Все возрастные категории</v>
      </c>
      <c r="V777" s="28" t="str">
        <f>'Физ.культ. и спорт'!V69</f>
        <v>К,О,С,Г,У</v>
      </c>
      <c r="W777" s="28" t="str">
        <f>'Физ.культ. и спорт'!W69</f>
        <v>да</v>
      </c>
    </row>
    <row r="778" spans="1:23" ht="102">
      <c r="A778" s="27">
        <v>751</v>
      </c>
      <c r="B778" s="28" t="str">
        <f>'Физ.культ. и спорт'!B70</f>
        <v>Физическая культура и спорт</v>
      </c>
      <c r="C778" s="28" t="str">
        <f>'Физ.культ. и спорт'!C70</f>
        <v>Департамент физической культуры, спорта и дополнительного образования Тюменской области</v>
      </c>
      <c r="D778" s="28" t="str">
        <f>'Физ.культ. и спорт'!D70</f>
        <v>Тюмень</v>
      </c>
      <c r="E778" s="28" t="str">
        <f>'Физ.культ. и спорт'!E70</f>
        <v>Государственное автономное учреждение Тюменской области “Центр олимпийской подготовки “Тюмень-дзюдо”</v>
      </c>
      <c r="F778" s="28" t="str">
        <f>'Физ.культ. и спорт'!F70</f>
        <v>ГАУ ТО “ЦОП “Тюмень-дзюдо”</v>
      </c>
      <c r="G778" s="28" t="str">
        <f>'Физ.культ. и спорт'!G70</f>
        <v>г. Тюмень, ул. Валерии Гнаровской, д. 1</v>
      </c>
      <c r="H778" s="28" t="str">
        <f>'Физ.культ. и спорт'!H70</f>
        <v>Кабанов Сергей Александрович, 8 (3452) 552231</v>
      </c>
      <c r="I778" s="28" t="str">
        <f>'Физ.культ. и спорт'!I70</f>
        <v>ГАУ ТО “ЦОП “Тюмень-дзюдо”</v>
      </c>
      <c r="J778" s="28" t="str">
        <f>'Физ.культ. и спорт'!J70</f>
        <v>Здание</v>
      </c>
      <c r="K778" s="28" t="str">
        <f>'Физ.культ. и спорт'!K70</f>
        <v>СОК</v>
      </c>
      <c r="L778" s="28" t="str">
        <f>'Физ.культ. и спорт'!L70</f>
        <v>г. Тюмень, ул. Валерии Гнаровской, д. 1</v>
      </c>
      <c r="M778" s="28">
        <f>'Физ.культ. и спорт'!M70</f>
        <v>2009</v>
      </c>
      <c r="N778" s="28" t="str">
        <f>'Физ.культ. и спорт'!N70</f>
        <v>Региональная</v>
      </c>
      <c r="O778" s="28" t="str">
        <f>'Физ.культ. и спорт'!O70</f>
        <v>-</v>
      </c>
      <c r="P778" s="28" t="str">
        <f>'Физ.культ. и спорт'!P70</f>
        <v>Не запланирован</v>
      </c>
      <c r="Q778" s="28" t="str">
        <f>'Физ.культ. и спорт'!Q70</f>
        <v>№ 1 от 30.11.2017</v>
      </c>
      <c r="R778" s="28" t="str">
        <f>'Физ.культ. и спорт'!R70</f>
        <v>ДЧ-И</v>
      </c>
      <c r="S778" s="28" t="str">
        <f>'Физ.культ. и спорт'!S70</f>
        <v>+</v>
      </c>
      <c r="T778" s="28" t="str">
        <f>'Физ.культ. и спорт'!T70</f>
        <v>Оказание услуг в сфере спортивно-массовой и физкультурно-оздоровительной работы</v>
      </c>
      <c r="U778" s="28" t="str">
        <f>'Физ.культ. и спорт'!U70</f>
        <v>Все возрастные категории</v>
      </c>
      <c r="V778" s="28" t="str">
        <f>'Физ.культ. и спорт'!V70</f>
        <v>К,О,С,Г,У</v>
      </c>
      <c r="W778" s="28" t="str">
        <f>'Физ.культ. и спорт'!W70</f>
        <v>нет</v>
      </c>
    </row>
    <row r="779" spans="1:23" ht="102">
      <c r="A779" s="27">
        <v>752</v>
      </c>
      <c r="B779" s="28" t="str">
        <f>'Физ.культ. и спорт'!B71</f>
        <v>Физическая культура и спорт</v>
      </c>
      <c r="C779" s="28" t="str">
        <f>'Физ.культ. и спорт'!C71</f>
        <v>Департамент физической культуры, спорта и дополнительного образования Тюменской области</v>
      </c>
      <c r="D779" s="28" t="str">
        <f>'Физ.культ. и спорт'!D71</f>
        <v>Тюмень</v>
      </c>
      <c r="E779" s="28" t="str">
        <f>'Физ.культ. и спорт'!E71</f>
        <v>Муниципальное автономное учреждение Спортивная  школа “Прибой” города Тюмени</v>
      </c>
      <c r="F779" s="28" t="str">
        <f>'Физ.культ. и спорт'!F71</f>
        <v>МАУ СШ “Прибой” города Тюмени</v>
      </c>
      <c r="G779" s="28" t="str">
        <f>'Физ.культ. и спорт'!G71</f>
        <v>г. Тюмень, пр. Борцов Октября, д. 2А, корп. 1</v>
      </c>
      <c r="H779" s="28" t="str">
        <f>'Физ.культ. и спорт'!H71</f>
        <v>Яковлев Александр Владимирович, 8 (3452) 593585</v>
      </c>
      <c r="I779" s="28" t="str">
        <f>'Физ.культ. и спорт'!I71</f>
        <v>МАУ СШ “Прибой” города Тюмени</v>
      </c>
      <c r="J779" s="28" t="str">
        <f>'Физ.культ. и спорт'!J71</f>
        <v>Здание</v>
      </c>
      <c r="K779" s="28" t="str">
        <f>'Физ.культ. и спорт'!K71</f>
        <v>СОК</v>
      </c>
      <c r="L779" s="28" t="str">
        <f>'Физ.культ. и спорт'!L71</f>
        <v>г. Тюмень, ул. Индустриальная, д. 49А</v>
      </c>
      <c r="M779" s="28">
        <f>'Физ.культ. и спорт'!M71</f>
        <v>1976</v>
      </c>
      <c r="N779" s="28" t="str">
        <f>'Физ.культ. и спорт'!N71</f>
        <v>Муниципальная</v>
      </c>
      <c r="O779" s="28">
        <f>'Физ.культ. и спорт'!O71</f>
        <v>2009</v>
      </c>
      <c r="P779" s="28" t="str">
        <f>'Физ.культ. и спорт'!P71</f>
        <v>Не запланирован</v>
      </c>
      <c r="Q779" s="28" t="str">
        <f>'Физ.культ. и спорт'!Q71</f>
        <v>№ б/н от 22.04.2013</v>
      </c>
      <c r="R779" s="28" t="str">
        <f>'Физ.культ. и спорт'!R71</f>
        <v>ДП-В</v>
      </c>
      <c r="S779" s="28" t="str">
        <f>'Физ.культ. и спорт'!S71</f>
        <v>+</v>
      </c>
      <c r="T779" s="28" t="str">
        <f>'Физ.культ. и спорт'!T71</f>
        <v>Оказание услуг в сфере спортивно-массовой и физкультурно-оздоровительной работы</v>
      </c>
      <c r="U779" s="28" t="str">
        <f>'Физ.культ. и спорт'!U71</f>
        <v>Все возрастные категории</v>
      </c>
      <c r="V779" s="28" t="str">
        <f>'Физ.культ. и спорт'!V71</f>
        <v>К,О,С,Г,У</v>
      </c>
      <c r="W779" s="28" t="str">
        <f>'Физ.культ. и спорт'!W71</f>
        <v>да</v>
      </c>
    </row>
    <row r="780" spans="1:23" ht="102">
      <c r="A780" s="27">
        <v>753</v>
      </c>
      <c r="B780" s="28" t="str">
        <f>'Физ.культ. и спорт'!B72</f>
        <v>Физическая культура и спорт</v>
      </c>
      <c r="C780" s="28" t="str">
        <f>'Физ.культ. и спорт'!C72</f>
        <v>Департамент физической культуры, спорта и дополнительного образования Тюменской области</v>
      </c>
      <c r="D780" s="28" t="str">
        <f>'Физ.культ. и спорт'!D72</f>
        <v>Тюмень</v>
      </c>
      <c r="E780" s="28" t="str">
        <f>'Физ.культ. и спорт'!E72</f>
        <v>Муниципальное автономное учреждение Спортивная  школа “Прибой” города Тюмени</v>
      </c>
      <c r="F780" s="28" t="str">
        <f>'Физ.культ. и спорт'!F72</f>
        <v>МАУ СШ “Прибой” города Тюмени</v>
      </c>
      <c r="G780" s="28" t="str">
        <f>'Физ.культ. и спорт'!G72</f>
        <v>г. Тюмень, пр. Борцов Октября, д. 2А, корп. 1</v>
      </c>
      <c r="H780" s="28" t="str">
        <f>'Физ.культ. и спорт'!H72</f>
        <v>Яковлев Александр Владимирович, 8 (3452) 593585</v>
      </c>
      <c r="I780" s="28" t="str">
        <f>'Физ.культ. и спорт'!I72</f>
        <v>МАУ СШ “Прибой” города Тюмени</v>
      </c>
      <c r="J780" s="28" t="str">
        <f>'Физ.культ. и спорт'!J72</f>
        <v>Здание</v>
      </c>
      <c r="K780" s="28" t="str">
        <f>'Физ.культ. и спорт'!K72</f>
        <v>СОК</v>
      </c>
      <c r="L780" s="28" t="str">
        <f>'Физ.культ. и спорт'!L72</f>
        <v>г. Тюмень, пр. Борцов Октября, д. 2А, корп. 1</v>
      </c>
      <c r="M780" s="28">
        <f>'Физ.культ. и спорт'!M72</f>
        <v>2012</v>
      </c>
      <c r="N780" s="28" t="str">
        <f>'Физ.культ. и спорт'!N72</f>
        <v>Муниципальная</v>
      </c>
      <c r="O780" s="28" t="str">
        <f>'Физ.культ. и спорт'!O72</f>
        <v>-</v>
      </c>
      <c r="P780" s="28" t="str">
        <f>'Физ.культ. и спорт'!P72</f>
        <v>Не запланирован</v>
      </c>
      <c r="Q780" s="28" t="str">
        <f>'Физ.культ. и спорт'!Q72</f>
        <v>№ б/н от 2013</v>
      </c>
      <c r="R780" s="28" t="str">
        <f>'Физ.культ. и спорт'!R72</f>
        <v>ДП-В</v>
      </c>
      <c r="S780" s="28" t="str">
        <f>'Физ.культ. и спорт'!S72</f>
        <v>+</v>
      </c>
      <c r="T780" s="28" t="str">
        <f>'Физ.культ. и спорт'!T72</f>
        <v>Оказание услуг в сфере спортивно-массовой и физкультурно-оздоровительной работы</v>
      </c>
      <c r="U780" s="28" t="str">
        <f>'Физ.культ. и спорт'!U72</f>
        <v>Все возрастные категории</v>
      </c>
      <c r="V780" s="28" t="str">
        <f>'Физ.культ. и спорт'!V72</f>
        <v>К,О,С,Г,У</v>
      </c>
      <c r="W780" s="28" t="str">
        <f>'Физ.культ. и спорт'!W72</f>
        <v>да</v>
      </c>
    </row>
    <row r="781" spans="1:23" ht="102">
      <c r="A781" s="27">
        <v>754</v>
      </c>
      <c r="B781" s="28" t="str">
        <f>'Физ.культ. и спорт'!B73</f>
        <v>Физическая культура и спорт</v>
      </c>
      <c r="C781" s="28" t="str">
        <f>'Физ.культ. и спорт'!C73</f>
        <v>Департамент физической культуры, спорта и дополнительного образования Тюменской области</v>
      </c>
      <c r="D781" s="28" t="str">
        <f>'Физ.культ. и спорт'!D73</f>
        <v>Тюмень</v>
      </c>
      <c r="E781" s="28" t="str">
        <f>'Физ.культ. и спорт'!E73</f>
        <v>Муниципальное автономное учреждение Спортивная  школа “Прибой” города Тюмени</v>
      </c>
      <c r="F781" s="28" t="str">
        <f>'Физ.культ. и спорт'!F73</f>
        <v>МАУ СШ “Прибой” города Тюмени</v>
      </c>
      <c r="G781" s="28" t="str">
        <f>'Физ.культ. и спорт'!G73</f>
        <v>г. Тюмень, пр. Борцов Октября, д. 2А, корп. 1</v>
      </c>
      <c r="H781" s="28" t="str">
        <f>'Физ.культ. и спорт'!H73</f>
        <v>Яковлев Александр Владимирович, 8 (3452) 593585</v>
      </c>
      <c r="I781" s="28" t="str">
        <f>'Физ.культ. и спорт'!I73</f>
        <v>МАУ СШ “Прибой” города Тюмени (каток)</v>
      </c>
      <c r="J781" s="28" t="str">
        <f>'Физ.культ. и спорт'!J73</f>
        <v>Здание</v>
      </c>
      <c r="K781" s="28" t="str">
        <f>'Физ.культ. и спорт'!K73</f>
        <v>СОК</v>
      </c>
      <c r="L781" s="28" t="str">
        <f>'Физ.культ. и спорт'!L73</f>
        <v>г. Тюмень, пр. Борцов Октября, д. 2А, строение 1</v>
      </c>
      <c r="M781" s="28">
        <f>'Физ.культ. и спорт'!M73</f>
        <v>2012</v>
      </c>
      <c r="N781" s="28" t="str">
        <f>'Физ.культ. и спорт'!N73</f>
        <v>Муниципальная</v>
      </c>
      <c r="O781" s="28" t="str">
        <f>'Физ.культ. и спорт'!O73</f>
        <v>-</v>
      </c>
      <c r="P781" s="28" t="str">
        <f>'Физ.культ. и спорт'!P73</f>
        <v>Не запланирован</v>
      </c>
      <c r="Q781" s="28" t="str">
        <f>'Физ.культ. и спорт'!Q73</f>
        <v>№ б/н от 2014</v>
      </c>
      <c r="R781" s="28" t="str">
        <f>'Физ.культ. и спорт'!R73</f>
        <v>ДУ</v>
      </c>
      <c r="S781" s="28" t="str">
        <f>'Физ.культ. и спорт'!S73</f>
        <v>+</v>
      </c>
      <c r="T781" s="28" t="str">
        <f>'Физ.культ. и спорт'!T73</f>
        <v>Оказание услуг в сфере спортивно-массовой и физкультурно-оздоровительной работы</v>
      </c>
      <c r="U781" s="28" t="str">
        <f>'Физ.культ. и спорт'!U73</f>
        <v>Все возрастные категории</v>
      </c>
      <c r="V781" s="28" t="str">
        <f>'Физ.культ. и спорт'!V73</f>
        <v>К,О,С,Г,У</v>
      </c>
      <c r="W781" s="28" t="str">
        <f>'Физ.культ. и спорт'!W73</f>
        <v>да</v>
      </c>
    </row>
    <row r="782" spans="1:23" ht="102">
      <c r="A782" s="27">
        <v>755</v>
      </c>
      <c r="B782" s="28" t="str">
        <f>'Физ.культ. и спорт'!B74</f>
        <v>Физическая культура и спорт</v>
      </c>
      <c r="C782" s="28" t="str">
        <f>'Физ.культ. и спорт'!C74</f>
        <v>Департамент физической культуры, спорта и дополнительного образования Тюменской области</v>
      </c>
      <c r="D782" s="28" t="str">
        <f>'Физ.культ. и спорт'!D74</f>
        <v>Тюмень</v>
      </c>
      <c r="E782" s="28" t="str">
        <f>'Физ.культ. и спорт'!E74</f>
        <v>Муниципальное автономное учреждение Спортивная школа № 1 города Тюмени</v>
      </c>
      <c r="F782" s="28" t="str">
        <f>'Физ.культ. и спорт'!F74</f>
        <v>МАУ СШ № 1 города Тюмени</v>
      </c>
      <c r="G782" s="28" t="str">
        <f>'Физ.культ. и спорт'!G74</f>
        <v>г. Тюмень, ул. Н. Федорова, д. 8</v>
      </c>
      <c r="H782" s="28" t="str">
        <f>'Физ.культ. и спорт'!H74</f>
        <v>Фабричников Дмитрий Александрович, 8 (3452) 348081</v>
      </c>
      <c r="I782" s="28" t="str">
        <f>'Физ.культ. и спорт'!I74</f>
        <v>МАУ СШ № 1 города Тюмени</v>
      </c>
      <c r="J782" s="28" t="str">
        <f>'Физ.культ. и спорт'!J74</f>
        <v>Здание</v>
      </c>
      <c r="K782" s="28" t="str">
        <f>'Физ.культ. и спорт'!K74</f>
        <v>СОК</v>
      </c>
      <c r="L782" s="28" t="str">
        <f>'Физ.культ. и спорт'!L74</f>
        <v>г. Тюмень, ул. Н. Федорова, д. 8</v>
      </c>
      <c r="M782" s="28">
        <f>'Физ.культ. и спорт'!M74</f>
        <v>2011</v>
      </c>
      <c r="N782" s="28" t="str">
        <f>'Физ.культ. и спорт'!N74</f>
        <v>Муниципальная</v>
      </c>
      <c r="O782" s="28">
        <f>'Физ.культ. и спорт'!O74</f>
        <v>2014</v>
      </c>
      <c r="P782" s="28" t="str">
        <f>'Физ.культ. и спорт'!P74</f>
        <v>Не запланирован</v>
      </c>
      <c r="Q782" s="28" t="str">
        <f>'Физ.культ. и спорт'!Q74</f>
        <v>№ 1 от 15.01.2016</v>
      </c>
      <c r="R782" s="28" t="str">
        <f>'Физ.культ. и спорт'!R74</f>
        <v>ДП-В</v>
      </c>
      <c r="S782" s="28" t="str">
        <f>'Физ.культ. и спорт'!S74</f>
        <v>+</v>
      </c>
      <c r="T782" s="28" t="str">
        <f>'Физ.культ. и спорт'!T74</f>
        <v>Оказание услуг в сфере спортивно-массовой и физкультурно-оздоровительной работы</v>
      </c>
      <c r="U782" s="28" t="str">
        <f>'Физ.культ. и спорт'!U74</f>
        <v>Все возрастные категории</v>
      </c>
      <c r="V782" s="28" t="str">
        <f>'Физ.культ. и спорт'!V74</f>
        <v>К,О,С,Г,У</v>
      </c>
      <c r="W782" s="28" t="str">
        <f>'Физ.культ. и спорт'!W74</f>
        <v>да</v>
      </c>
    </row>
    <row r="783" spans="1:23" ht="127.5">
      <c r="A783" s="27">
        <v>756</v>
      </c>
      <c r="B783" s="28" t="str">
        <f>'Физ.культ. и спорт'!B75</f>
        <v>Физическая культура и спорт</v>
      </c>
      <c r="C783" s="28" t="str">
        <f>'Физ.культ. и спорт'!C75</f>
        <v>Департамент физической культуры, спорта и дополнительного образования Тюменской области</v>
      </c>
      <c r="D783" s="28" t="str">
        <f>'Физ.культ. и спорт'!D75</f>
        <v>Тюмень</v>
      </c>
      <c r="E783" s="28" t="str">
        <f>'Физ.культ. и спорт'!E75</f>
        <v>Государственное автономное учреждение Тюменской области “Дирекция эксплуатации и содержания спортивных объектов”</v>
      </c>
      <c r="F783" s="28" t="str">
        <f>'Физ.культ. и спорт'!F75</f>
        <v>ГАУ ТО “Дирекция эксплуатации и содержания спортивных объектов”</v>
      </c>
      <c r="G783" s="28" t="str">
        <f>'Физ.культ. и спорт'!G75</f>
        <v>г. Тюмень, ул. Орджоникидзе, д. 60</v>
      </c>
      <c r="H783" s="28" t="str">
        <f>'Физ.культ. и спорт'!H75</f>
        <v>Крылов Станислав Юрьевич, 8 (3452) 463186</v>
      </c>
      <c r="I783" s="28" t="str">
        <f>'Физ.культ. и спорт'!I75</f>
        <v>Спортивный комплекс “Центральный”</v>
      </c>
      <c r="J783" s="28" t="str">
        <f>'Физ.культ. и спорт'!J75</f>
        <v>Здание</v>
      </c>
      <c r="K783" s="28" t="str">
        <f>'Физ.культ. и спорт'!K75</f>
        <v>СОК</v>
      </c>
      <c r="L783" s="28" t="str">
        <f>'Физ.культ. и спорт'!L75</f>
        <v>г. Тюмень, ул. Орджоникидзе, д. 60</v>
      </c>
      <c r="M783" s="28">
        <f>'Физ.культ. и спорт'!M75</f>
        <v>2004</v>
      </c>
      <c r="N783" s="28" t="str">
        <f>'Физ.культ. и спорт'!N75</f>
        <v>Региональная</v>
      </c>
      <c r="O783" s="28" t="str">
        <f>'Физ.культ. и спорт'!O75</f>
        <v>-</v>
      </c>
      <c r="P783" s="28" t="str">
        <f>'Физ.культ. и спорт'!P75</f>
        <v>Не запланирован</v>
      </c>
      <c r="Q783" s="28" t="str">
        <f>'Физ.культ. и спорт'!Q75</f>
        <v>№ б/н от 2016</v>
      </c>
      <c r="R783" s="28" t="str">
        <f>'Физ.культ. и спорт'!R75</f>
        <v>ДЧ-И</v>
      </c>
      <c r="S783" s="28" t="str">
        <f>'Физ.культ. и спорт'!S75</f>
        <v>+</v>
      </c>
      <c r="T783" s="28" t="str">
        <f>'Физ.культ. и спорт'!T75</f>
        <v>Оказание услуг в сфере спортивно-массовой и физкультурно-оздоровительной работы</v>
      </c>
      <c r="U783" s="28" t="str">
        <f>'Физ.культ. и спорт'!U75</f>
        <v>Все возрастные категории</v>
      </c>
      <c r="V783" s="28" t="str">
        <f>'Физ.культ. и спорт'!V75</f>
        <v>К,О,У</v>
      </c>
      <c r="W783" s="28" t="str">
        <f>'Физ.культ. и спорт'!W75</f>
        <v>да</v>
      </c>
    </row>
    <row r="784" spans="1:23" ht="127.5">
      <c r="A784" s="27">
        <v>757</v>
      </c>
      <c r="B784" s="28" t="str">
        <f>'Физ.культ. и спорт'!B76</f>
        <v>Физическая культура и спорт</v>
      </c>
      <c r="C784" s="28" t="str">
        <f>'Физ.культ. и спорт'!C76</f>
        <v>Департамент физической культуры, спорта и дополнительного образования Тюменской области</v>
      </c>
      <c r="D784" s="28" t="str">
        <f>'Физ.культ. и спорт'!D76</f>
        <v>Тюмень</v>
      </c>
      <c r="E784" s="28" t="str">
        <f>'Физ.культ. и спорт'!E76</f>
        <v>Государственное автономное учреждение Тюменской области “Дирекция эксплуатации и содержания спортивных объектов”</v>
      </c>
      <c r="F784" s="28" t="str">
        <f>'Физ.культ. и спорт'!F76</f>
        <v>ГАУ ТО “Дирекция эксплуатации и содержания спортивных объектов”</v>
      </c>
      <c r="G784" s="28" t="str">
        <f>'Физ.культ. и спорт'!G76</f>
        <v>г. Тюмень, ул. Орджоникидзе, д. 60</v>
      </c>
      <c r="H784" s="28" t="str">
        <f>'Физ.культ. и спорт'!H76</f>
        <v>Крылов Станислав Юрьевич, 8 (3452) 463186</v>
      </c>
      <c r="I784" s="28" t="str">
        <f>'Физ.культ. и спорт'!I76</f>
        <v>Легкоатлетический манеж</v>
      </c>
      <c r="J784" s="28" t="str">
        <f>'Физ.культ. и спорт'!J76</f>
        <v>Здание</v>
      </c>
      <c r="K784" s="28" t="str">
        <f>'Физ.культ. и спорт'!K76</f>
        <v>СОК</v>
      </c>
      <c r="L784" s="28" t="str">
        <f>'Физ.культ. и спорт'!L76</f>
        <v>г. Тюмень, ул. Луначарского, д. 12</v>
      </c>
      <c r="M784" s="28">
        <f>'Физ.культ. и спорт'!M76</f>
        <v>2013</v>
      </c>
      <c r="N784" s="28" t="str">
        <f>'Физ.культ. и спорт'!N76</f>
        <v>Региональная</v>
      </c>
      <c r="O784" s="28" t="str">
        <f>'Физ.культ. и спорт'!O76</f>
        <v>-</v>
      </c>
      <c r="P784" s="28" t="str">
        <f>'Физ.культ. и спорт'!P76</f>
        <v>Не запланирован</v>
      </c>
      <c r="Q784" s="28" t="str">
        <f>'Физ.культ. и спорт'!Q76</f>
        <v>№ 1 от 2017</v>
      </c>
      <c r="R784" s="28" t="str">
        <f>'Физ.культ. и спорт'!R76</f>
        <v>ДП-В</v>
      </c>
      <c r="S784" s="28" t="str">
        <f>'Физ.культ. и спорт'!S76</f>
        <v>+</v>
      </c>
      <c r="T784" s="28" t="str">
        <f>'Физ.культ. и спорт'!T76</f>
        <v>Оказание услуг в сфере спортивно-массовой и физкультурно-оздоровительной работы</v>
      </c>
      <c r="U784" s="28" t="str">
        <f>'Физ.культ. и спорт'!U76</f>
        <v>Все возрастные категории</v>
      </c>
      <c r="V784" s="28" t="str">
        <f>'Физ.культ. и спорт'!V76</f>
        <v>К,О,С,Г,У</v>
      </c>
      <c r="W784" s="28" t="str">
        <f>'Физ.культ. и спорт'!W76</f>
        <v>нет</v>
      </c>
    </row>
    <row r="785" spans="1:23" ht="127.5">
      <c r="A785" s="27">
        <v>758</v>
      </c>
      <c r="B785" s="28" t="str">
        <f>'Физ.культ. и спорт'!B77</f>
        <v>Физическая культура и спорт</v>
      </c>
      <c r="C785" s="28" t="str">
        <f>'Физ.культ. и спорт'!C77</f>
        <v>Департамент физической культуры, спорта и дополнительного образования Тюменской области</v>
      </c>
      <c r="D785" s="28" t="str">
        <f>'Физ.культ. и спорт'!D77</f>
        <v>Тюмень</v>
      </c>
      <c r="E785" s="28" t="str">
        <f>'Физ.культ. и спорт'!E77</f>
        <v>Государственное автономное учреждение Тюменской области “Дирекция эксплуатации и содержания спортивных объектов”</v>
      </c>
      <c r="F785" s="28" t="str">
        <f>'Физ.культ. и спорт'!F77</f>
        <v>ГАУ ТО “Дирекция эксплуатации и содержания спортивных объектов”</v>
      </c>
      <c r="G785" s="28" t="str">
        <f>'Физ.культ. и спорт'!G77</f>
        <v>г. Тюмень, ул. Орджоникидзе, д. 60</v>
      </c>
      <c r="H785" s="28" t="str">
        <f>'Физ.культ. и спорт'!H77</f>
        <v>Крылов Станислав Юрьевич, 8 (3452) 463186</v>
      </c>
      <c r="I785" s="28" t="str">
        <f>'Физ.культ. и спорт'!I77</f>
        <v>Спортивно-оздоровительный комплекс “Здоровье”</v>
      </c>
      <c r="J785" s="28" t="str">
        <f>'Физ.культ. и спорт'!J77</f>
        <v>Здание</v>
      </c>
      <c r="K785" s="28" t="str">
        <f>'Физ.культ. и спорт'!K77</f>
        <v>СОК</v>
      </c>
      <c r="L785" s="28" t="str">
        <f>'Физ.культ. и спорт'!L77</f>
        <v>г. Тюмень, ул. Газовиков, д. 11</v>
      </c>
      <c r="M785" s="28">
        <f>'Физ.культ. и спорт'!M77</f>
        <v>1989</v>
      </c>
      <c r="N785" s="28" t="str">
        <f>'Физ.культ. и спорт'!N77</f>
        <v>Региональная</v>
      </c>
      <c r="O785" s="28" t="str">
        <f>'Физ.культ. и спорт'!O77</f>
        <v>-</v>
      </c>
      <c r="P785" s="28" t="str">
        <f>'Физ.культ. и спорт'!P77</f>
        <v>Не запланирован</v>
      </c>
      <c r="Q785" s="28" t="str">
        <f>'Физ.культ. и спорт'!Q77</f>
        <v>№ 235 от 04.05.2016</v>
      </c>
      <c r="R785" s="28" t="str">
        <f>'Физ.культ. и спорт'!R77</f>
        <v>ДЧ-И</v>
      </c>
      <c r="S785" s="28" t="str">
        <f>'Физ.культ. и спорт'!S77</f>
        <v>+</v>
      </c>
      <c r="T785" s="28" t="str">
        <f>'Физ.культ. и спорт'!T77</f>
        <v>Оказание услуг в сфере спортивно-массовой и физкультурно-оздоровительной работы</v>
      </c>
      <c r="U785" s="28" t="str">
        <f>'Физ.культ. и спорт'!U77</f>
        <v>Все возрастные категории</v>
      </c>
      <c r="V785" s="28" t="str">
        <f>'Физ.культ. и спорт'!V77</f>
        <v>К,О,С,Г,У</v>
      </c>
      <c r="W785" s="28" t="str">
        <f>'Физ.культ. и спорт'!W77</f>
        <v>нет</v>
      </c>
    </row>
    <row r="786" spans="1:23" ht="114.75">
      <c r="A786" s="27">
        <v>759</v>
      </c>
      <c r="B786" s="28" t="str">
        <f>'Физ.культ. и спорт'!B78</f>
        <v>Физическая культура и спорт</v>
      </c>
      <c r="C786" s="28" t="str">
        <f>'Физ.культ. и спорт'!C78</f>
        <v>Департамент физической культуры, спорта и дополнительного образования Тюменской области</v>
      </c>
      <c r="D786" s="28" t="str">
        <f>'Физ.культ. и спорт'!D78</f>
        <v>Тюмень</v>
      </c>
      <c r="E786" s="28" t="str">
        <f>'Физ.культ. и спорт'!E78</f>
        <v>Муниципальное автономное учреждение дополнительного образования “Детско-юношеская спортивная школа “Водник”</v>
      </c>
      <c r="F786" s="28" t="str">
        <f>'Физ.культ. и спорт'!F78</f>
        <v>МАУ ДО “ДЮСШ “Водник”</v>
      </c>
      <c r="G786" s="28" t="str">
        <f>'Физ.культ. и спорт'!G78</f>
        <v>г. Тюмень, ул. Судоремонтная, д. 2, корп. 6</v>
      </c>
      <c r="H786" s="28" t="str">
        <f>'Физ.культ. и спорт'!H78</f>
        <v>Куприянова Ирина Александровна, 8 (3452) 696346</v>
      </c>
      <c r="I786" s="28" t="str">
        <f>'Физ.культ. и спорт'!I78</f>
        <v>МАУ ДО “ДЮСШ “Водник”</v>
      </c>
      <c r="J786" s="28" t="str">
        <f>'Физ.культ. и спорт'!J78</f>
        <v>Здание</v>
      </c>
      <c r="K786" s="28" t="str">
        <f>'Физ.культ. и спорт'!K78</f>
        <v>СОК</v>
      </c>
      <c r="L786" s="28" t="str">
        <f>'Физ.культ. и спорт'!L78</f>
        <v>г. Тюмень, ул. Судоремонтная, д. 2, корп. 6</v>
      </c>
      <c r="M786" s="28">
        <f>'Физ.культ. и спорт'!M78</f>
        <v>1968</v>
      </c>
      <c r="N786" s="28" t="str">
        <f>'Физ.культ. и спорт'!N78</f>
        <v>Муниципальная</v>
      </c>
      <c r="O786" s="28">
        <f>'Физ.культ. и спорт'!O78</f>
        <v>2008</v>
      </c>
      <c r="P786" s="28" t="str">
        <f>'Физ.культ. и спорт'!P78</f>
        <v>Не запланирован</v>
      </c>
      <c r="Q786" s="28" t="str">
        <f>'Физ.культ. и спорт'!Q78</f>
        <v>№ б/н от 2014</v>
      </c>
      <c r="R786" s="28" t="str">
        <f>'Физ.культ. и спорт'!R78</f>
        <v>ДП-В</v>
      </c>
      <c r="S786" s="28" t="str">
        <f>'Физ.культ. и спорт'!S78</f>
        <v>+</v>
      </c>
      <c r="T786" s="28" t="str">
        <f>'Физ.культ. и спорт'!T78</f>
        <v>Оказание услуг в сфере спортивно-массовой и физкультурно-оздоровительной работы</v>
      </c>
      <c r="U786" s="28" t="str">
        <f>'Физ.культ. и спорт'!U78</f>
        <v>Все возрастные категории</v>
      </c>
      <c r="V786" s="28" t="str">
        <f>'Физ.культ. и спорт'!V78</f>
        <v>К,О,С,Г,У</v>
      </c>
      <c r="W786" s="28" t="str">
        <f>'Физ.культ. и спорт'!W78</f>
        <v>да</v>
      </c>
    </row>
    <row r="787" spans="1:23" ht="114.75">
      <c r="A787" s="27">
        <v>760</v>
      </c>
      <c r="B787" s="28" t="str">
        <f>'Физ.культ. и спорт'!B79</f>
        <v>Физическая культура и спорт</v>
      </c>
      <c r="C787" s="28" t="str">
        <f>'Физ.культ. и спорт'!C79</f>
        <v>Департамент физической культуры, спорта и дополнительного образования Тюменской области</v>
      </c>
      <c r="D787" s="28" t="str">
        <f>'Физ.культ. и спорт'!D79</f>
        <v>Тюмень</v>
      </c>
      <c r="E787" s="28" t="str">
        <f>'Физ.культ. и спорт'!E79</f>
        <v>Муниципальное автономное учреждение дополнительного образования “Детско-юношеская спортивная школа “Водник”</v>
      </c>
      <c r="F787" s="28" t="str">
        <f>'Физ.культ. и спорт'!F79</f>
        <v>МАУ ДО “ДЮСШ “Водник”</v>
      </c>
      <c r="G787" s="28" t="str">
        <f>'Физ.культ. и спорт'!G79</f>
        <v xml:space="preserve">г. Тюмень, ул. Пражская, д. 25А, корп. 1 </v>
      </c>
      <c r="H787" s="28" t="str">
        <f>'Физ.культ. и спорт'!H79</f>
        <v>Куприянова Ирина Александровна, 8 (3452) 696346</v>
      </c>
      <c r="I787" s="28" t="str">
        <f>'Физ.культ. и спорт'!I79</f>
        <v>МАУ ДО “ДЮСШ “Водник”</v>
      </c>
      <c r="J787" s="28" t="str">
        <f>'Физ.культ. и спорт'!J79</f>
        <v>Здание</v>
      </c>
      <c r="K787" s="28" t="str">
        <f>'Физ.культ. и спорт'!K79</f>
        <v>СОК</v>
      </c>
      <c r="L787" s="28" t="str">
        <f>'Физ.культ. и спорт'!L79</f>
        <v xml:space="preserve">г. Тюмень, ул. Пражская, д. 25А, корп. 1 </v>
      </c>
      <c r="M787" s="28">
        <f>'Физ.культ. и спорт'!M79</f>
        <v>1981</v>
      </c>
      <c r="N787" s="28" t="str">
        <f>'Физ.культ. и спорт'!N79</f>
        <v>Муниципальная</v>
      </c>
      <c r="O787" s="28" t="str">
        <f>'Физ.культ. и спорт'!O79</f>
        <v>-</v>
      </c>
      <c r="P787" s="28" t="str">
        <f>'Физ.культ. и спорт'!P79</f>
        <v>Не запланирован</v>
      </c>
      <c r="Q787" s="28" t="str">
        <f>'Физ.культ. и спорт'!Q79</f>
        <v>№ 1 от 2020</v>
      </c>
      <c r="R787" s="28" t="str">
        <f>'Физ.культ. и спорт'!R79</f>
        <v>ДУ</v>
      </c>
      <c r="S787" s="28" t="str">
        <f>'Физ.культ. и спорт'!S79</f>
        <v>+</v>
      </c>
      <c r="T787" s="28" t="str">
        <f>'Физ.культ. и спорт'!T79</f>
        <v>Оказание услуг в сфере спортивно-массовой и физкультурно-оздоровительной работы</v>
      </c>
      <c r="U787" s="28" t="str">
        <f>'Физ.культ. и спорт'!U79</f>
        <v>Все возрастные категории</v>
      </c>
      <c r="V787" s="28" t="str">
        <f>'Физ.культ. и спорт'!V79</f>
        <v>К,О,У</v>
      </c>
      <c r="W787" s="28" t="str">
        <f>'Физ.культ. и спорт'!W79</f>
        <v>да</v>
      </c>
    </row>
    <row r="788" spans="1:23" ht="102">
      <c r="A788" s="27">
        <v>761</v>
      </c>
      <c r="B788" s="28" t="str">
        <f>'Физ.культ. и спорт'!B80</f>
        <v>Физическая культура и спорт</v>
      </c>
      <c r="C788" s="28" t="str">
        <f>'Физ.культ. и спорт'!C80</f>
        <v>Департамент физической культуры, спорта и дополнительного образования Тюменской области</v>
      </c>
      <c r="D788" s="28" t="str">
        <f>'Физ.культ. и спорт'!D80</f>
        <v>Тюмень</v>
      </c>
      <c r="E788" s="28" t="str">
        <f>'Физ.культ. и спорт'!E80</f>
        <v>Муниципальное автономное учреждение  Спортивная школа № 3 города Тюмени</v>
      </c>
      <c r="F788" s="28" t="str">
        <f>'Физ.культ. и спорт'!F80</f>
        <v>МАУ СШ № 3 города Тюмени</v>
      </c>
      <c r="G788" s="28" t="str">
        <f>'Физ.культ. и спорт'!G80</f>
        <v>г. Тюмень, ул. Садовая, д. 109/1</v>
      </c>
      <c r="H788" s="28" t="str">
        <f>'Физ.культ. и спорт'!H80</f>
        <v>Романов Антон Робертович, 8 (3452) 696935</v>
      </c>
      <c r="I788" s="28" t="str">
        <f>'Физ.культ. и спорт'!I80</f>
        <v>МАУ СШ № 3 города Тюмени</v>
      </c>
      <c r="J788" s="28" t="str">
        <f>'Физ.культ. и спорт'!J80</f>
        <v>Здание</v>
      </c>
      <c r="K788" s="28" t="str">
        <f>'Физ.культ. и спорт'!K80</f>
        <v>СОК</v>
      </c>
      <c r="L788" s="28" t="str">
        <f>'Физ.культ. и спорт'!L80</f>
        <v>г. Тюмень, ул. Садовая, д. 109/1</v>
      </c>
      <c r="M788" s="28">
        <f>'Физ.культ. и спорт'!M80</f>
        <v>2011</v>
      </c>
      <c r="N788" s="28" t="str">
        <f>'Физ.культ. и спорт'!N80</f>
        <v>Муниципальная</v>
      </c>
      <c r="O788" s="28" t="str">
        <f>'Физ.культ. и спорт'!O80</f>
        <v>-</v>
      </c>
      <c r="P788" s="28" t="str">
        <f>'Физ.культ. и спорт'!P80</f>
        <v>Не запланирован</v>
      </c>
      <c r="Q788" s="28" t="str">
        <f>'Физ.культ. и спорт'!Q80</f>
        <v>№ 1 от 15.01.2016</v>
      </c>
      <c r="R788" s="28" t="str">
        <f>'Физ.культ. и спорт'!R80</f>
        <v>ДП-В</v>
      </c>
      <c r="S788" s="28" t="str">
        <f>'Физ.культ. и спорт'!S80</f>
        <v>+</v>
      </c>
      <c r="T788" s="28" t="str">
        <f>'Физ.культ. и спорт'!T80</f>
        <v>Оказание услуг в сфере спортивно-массовой и физкультурно-оздоровительной работы</v>
      </c>
      <c r="U788" s="28" t="str">
        <f>'Физ.культ. и спорт'!U80</f>
        <v>дети</v>
      </c>
      <c r="V788" s="28" t="str">
        <f>'Физ.культ. и спорт'!V80</f>
        <v>К,О,С,Г,У</v>
      </c>
      <c r="W788" s="28" t="str">
        <f>'Физ.культ. и спорт'!W80</f>
        <v>да</v>
      </c>
    </row>
    <row r="789" spans="1:23" ht="102">
      <c r="A789" s="27">
        <v>762</v>
      </c>
      <c r="B789" s="28" t="str">
        <f>'Физ.культ. и спорт'!B81</f>
        <v>Физическая культура и спорт</v>
      </c>
      <c r="C789" s="28" t="str">
        <f>'Физ.культ. и спорт'!C81</f>
        <v>Департамент физической культуры, спорта и дополнительного образования Тюменской области</v>
      </c>
      <c r="D789" s="28" t="str">
        <f>'Физ.культ. и спорт'!D81</f>
        <v>Тюмень</v>
      </c>
      <c r="E789" s="28" t="str">
        <f>'Физ.культ. и спорт'!E81</f>
        <v>Муниципальное автономное учреждение Спортивная школа “Рубин” города Тюмени</v>
      </c>
      <c r="F789" s="28" t="str">
        <f>'Физ.культ. и спорт'!F81</f>
        <v>МАУ СШ “Рубин” города Тюмени</v>
      </c>
      <c r="G789" s="28" t="str">
        <f>'Физ.культ. и спорт'!G81</f>
        <v>г. Тюмень, ул. Моторостроителей, д. 2Б</v>
      </c>
      <c r="H789" s="28" t="str">
        <f>'Физ.культ. и спорт'!H81</f>
        <v>Чураков Владислав Петрович, 8 (3452) 990234</v>
      </c>
      <c r="I789" s="28" t="str">
        <f>'Физ.культ. и спорт'!I81</f>
        <v>МАУ СШ “Рубин” города Тюмени</v>
      </c>
      <c r="J789" s="28" t="str">
        <f>'Физ.культ. и спорт'!J81</f>
        <v>Здание</v>
      </c>
      <c r="K789" s="28" t="str">
        <f>'Физ.культ. и спорт'!K81</f>
        <v>СОК</v>
      </c>
      <c r="L789" s="28" t="str">
        <f>'Физ.культ. и спорт'!L81</f>
        <v>г. Тюмень, ул. Моторостроителей, д. 2Б</v>
      </c>
      <c r="M789" s="28">
        <f>'Физ.культ. и спорт'!M81</f>
        <v>1998</v>
      </c>
      <c r="N789" s="28" t="str">
        <f>'Физ.культ. и спорт'!N81</f>
        <v>Муниципальная</v>
      </c>
      <c r="O789" s="28">
        <f>'Физ.культ. и спорт'!O81</f>
        <v>2015</v>
      </c>
      <c r="P789" s="28" t="str">
        <f>'Физ.культ. и спорт'!P81</f>
        <v>Не запланирован</v>
      </c>
      <c r="Q789" s="28" t="str">
        <f>'Физ.культ. и спорт'!Q81</f>
        <v>№ б/н от 2014</v>
      </c>
      <c r="R789" s="28" t="str">
        <f>'Физ.культ. и спорт'!R81</f>
        <v>ДП-В</v>
      </c>
      <c r="S789" s="28" t="str">
        <f>'Физ.культ. и спорт'!S81</f>
        <v>+</v>
      </c>
      <c r="T789" s="28" t="str">
        <f>'Физ.культ. и спорт'!T81</f>
        <v>Оказание услуг в сфере спортивно-массовой и физкультурно-оздоровительной работы</v>
      </c>
      <c r="U789" s="28" t="str">
        <f>'Физ.культ. и спорт'!U81</f>
        <v>Все возрастные категории</v>
      </c>
      <c r="V789" s="28" t="str">
        <f>'Физ.культ. и спорт'!V81</f>
        <v>К,О,С,Г,У</v>
      </c>
      <c r="W789" s="28" t="str">
        <f>'Физ.культ. и спорт'!W81</f>
        <v>да</v>
      </c>
    </row>
    <row r="790" spans="1:23" ht="102">
      <c r="A790" s="27">
        <v>763</v>
      </c>
      <c r="B790" s="28" t="str">
        <f>'Физ.культ. и спорт'!B82</f>
        <v>Физическая культура и спорт</v>
      </c>
      <c r="C790" s="28" t="str">
        <f>'Физ.культ. и спорт'!C82</f>
        <v>Департамент физической культуры, спорта и дополнительного образования Тюменской области</v>
      </c>
      <c r="D790" s="28" t="str">
        <f>'Физ.культ. и спорт'!D82</f>
        <v>Тюмень</v>
      </c>
      <c r="E790" s="28" t="str">
        <f>'Физ.культ. и спорт'!E82</f>
        <v>Автономное некоммерческое учреждение “Футбол-Хоккей”</v>
      </c>
      <c r="F790" s="28" t="str">
        <f>'Физ.культ. и спорт'!F82</f>
        <v>АНО “Футбол-Хоккей”</v>
      </c>
      <c r="G790" s="28" t="str">
        <f>'Физ.культ. и спорт'!G82</f>
        <v>г. Тюмень, ул. Коммуны, д. 22</v>
      </c>
      <c r="H790" s="28" t="str">
        <f>'Физ.культ. и спорт'!H82</f>
        <v>Попов Александр Валентинович, 8 (3452) 690091</v>
      </c>
      <c r="I790" s="28" t="str">
        <f>'Физ.культ. и спорт'!I82</f>
        <v>АНО “Футбол-Хоккей”</v>
      </c>
      <c r="J790" s="28" t="str">
        <f>'Физ.культ. и спорт'!J82</f>
        <v>Здание</v>
      </c>
      <c r="K790" s="28" t="str">
        <f>'Физ.культ. и спорт'!K82</f>
        <v>СОК</v>
      </c>
      <c r="L790" s="28" t="str">
        <f>'Физ.культ. и спорт'!L82</f>
        <v>г. Тюмень, ул. Коммуны, д. 22</v>
      </c>
      <c r="M790" s="28">
        <f>'Физ.культ. и спорт'!M82</f>
        <v>2010</v>
      </c>
      <c r="N790" s="28" t="str">
        <f>'Физ.культ. и спорт'!N82</f>
        <v>Региональная</v>
      </c>
      <c r="O790" s="28" t="str">
        <f>'Физ.культ. и спорт'!O82</f>
        <v>-</v>
      </c>
      <c r="P790" s="28" t="str">
        <f>'Физ.культ. и спорт'!P82</f>
        <v>Не запланирован</v>
      </c>
      <c r="Q790" s="28" t="str">
        <f>'Физ.культ. и спорт'!Q82</f>
        <v>№ 1 от 06.06.2016</v>
      </c>
      <c r="R790" s="28" t="str">
        <f>'Физ.культ. и спорт'!R82</f>
        <v>ДЧ-И (Г,У), ДУ (К,О,С)</v>
      </c>
      <c r="S790" s="28" t="str">
        <f>'Физ.культ. и спорт'!S82</f>
        <v>+</v>
      </c>
      <c r="T790" s="28" t="str">
        <f>'Физ.культ. и спорт'!T82</f>
        <v>Оказание услуг в сфере спортивно-массовой и физкультурно-оздоровительной работы</v>
      </c>
      <c r="U790" s="28" t="str">
        <f>'Физ.культ. и спорт'!U82</f>
        <v>Все возрастные категории</v>
      </c>
      <c r="V790" s="28" t="str">
        <f>'Физ.культ. и спорт'!V82</f>
        <v>К,О,С,Г,У</v>
      </c>
      <c r="W790" s="28" t="str">
        <f>'Физ.культ. и спорт'!W82</f>
        <v>нет</v>
      </c>
    </row>
    <row r="791" spans="1:23" ht="127.5">
      <c r="A791" s="27">
        <v>764</v>
      </c>
      <c r="B791" s="28" t="str">
        <f>'Доп.образ. в сфере МП'!B12</f>
        <v>Дополнительное образование в сфере молодежной политики</v>
      </c>
      <c r="C791" s="28" t="str">
        <f>'Доп.образ. в сфере МП'!C12</f>
        <v>Департамент физической культуры, спорта и дополнительного образования Тюменской области</v>
      </c>
      <c r="D791" s="28" t="str">
        <f>'Доп.образ. в сфере МП'!D12</f>
        <v>Тюмень</v>
      </c>
      <c r="E791" s="28" t="str">
        <f>'Доп.образ. в сфере МП'!E12</f>
        <v>Муниципальное автономное учреждение дополнительного образования “Центр развития творчества детей и юношества “Контакт”</v>
      </c>
      <c r="F791" s="28" t="str">
        <f>'Доп.образ. в сфере МП'!F12</f>
        <v>МАУ ДО “ЦРТДиЮ “Контакт”</v>
      </c>
      <c r="G791" s="28" t="str">
        <f>'Доп.образ. в сфере МП'!G12</f>
        <v>г. Тюмень, ул. 50 лет ВЛКСМ, д. 107</v>
      </c>
      <c r="H791" s="28" t="str">
        <f>'Доп.образ. в сфере МП'!H12</f>
        <v>Лыскова Елена Ивановна, 8 (3452) 262085</v>
      </c>
      <c r="I791" s="28" t="str">
        <f>'Доп.образ. в сфере МП'!I12</f>
        <v>МАУ ДО “ЦРТДиЮ “Контакт”</v>
      </c>
      <c r="J791" s="28" t="str">
        <f>'Доп.образ. в сфере МП'!J12</f>
        <v>Часть здания</v>
      </c>
      <c r="K791" s="28" t="str">
        <f>'Доп.образ. в сфере МП'!K12</f>
        <v>ДО</v>
      </c>
      <c r="L791" s="28" t="str">
        <f>'Доп.образ. в сфере МП'!L12</f>
        <v>г. Тюмень, ул. 50 лет ВЛКСМ, д. 107</v>
      </c>
      <c r="M791" s="28">
        <f>'Доп.образ. в сфере МП'!M12</f>
        <v>1980</v>
      </c>
      <c r="N791" s="28" t="str">
        <f>'Доп.образ. в сфере МП'!N12</f>
        <v>Муниципальная</v>
      </c>
      <c r="O791" s="28" t="str">
        <f>'Доп.образ. в сфере МП'!O12</f>
        <v>-</v>
      </c>
      <c r="P791" s="28" t="str">
        <f>'Доп.образ. в сфере МП'!P12</f>
        <v>Не запланирован</v>
      </c>
      <c r="Q791" s="28" t="str">
        <f>'Доп.образ. в сфере МП'!Q12</f>
        <v>№ б/н от 2018</v>
      </c>
      <c r="R791" s="28" t="str">
        <f>'Доп.образ. в сфере МП'!R12</f>
        <v>ДП-В</v>
      </c>
      <c r="S791" s="28" t="str">
        <f>'Доп.образ. в сфере МП'!S12</f>
        <v>+</v>
      </c>
      <c r="T791" s="28" t="str">
        <f>'Доп.образ. в сфере МП'!T12</f>
        <v>Оказание услуг населению по дополнительному образованию</v>
      </c>
      <c r="U791" s="28" t="str">
        <f>'Доп.образ. в сфере МП'!U12</f>
        <v>Дети</v>
      </c>
      <c r="V791" s="28" t="str">
        <f>'Доп.образ. в сфере МП'!V12</f>
        <v>К,О,У</v>
      </c>
      <c r="W791" s="28" t="str">
        <f>'Доп.образ. в сфере МП'!W12</f>
        <v>да</v>
      </c>
    </row>
    <row r="792" spans="1:23" ht="127.5">
      <c r="A792" s="27">
        <v>765</v>
      </c>
      <c r="B792" s="28" t="str">
        <f>'Доп.образ. в сфере МП'!B13</f>
        <v>Дополнительное образование в сфере молодежной политики</v>
      </c>
      <c r="C792" s="28" t="str">
        <f>'Доп.образ. в сфере МП'!C13</f>
        <v>Департамент физической культуры, спорта и дополнительного образования Тюменской области</v>
      </c>
      <c r="D792" s="28" t="str">
        <f>'Доп.образ. в сфере МП'!D13</f>
        <v>Тюмень</v>
      </c>
      <c r="E792" s="28" t="str">
        <f>'Доп.образ. в сфере МП'!E13</f>
        <v>Муниципальное автономное учреждение дополнительного образования “Центр развития творчества детей и юношества “Контакт”</v>
      </c>
      <c r="F792" s="28" t="str">
        <f>'Доп.образ. в сфере МП'!F13</f>
        <v>МАУ ДО “ЦРТДиЮ “Контакт”</v>
      </c>
      <c r="G792" s="28" t="str">
        <f>'Доп.образ. в сфере МП'!G13</f>
        <v>г. Тюмень, ул. Олимпийская, д. 26</v>
      </c>
      <c r="H792" s="28" t="str">
        <f>'Доп.образ. в сфере МП'!H13</f>
        <v>Лыскова Елена Ивановна, 8 (3452) 262085</v>
      </c>
      <c r="I792" s="28" t="str">
        <f>'Доп.образ. в сфере МП'!I13</f>
        <v>МАУ ДО “ЦРТДиЮ “Контакт”</v>
      </c>
      <c r="J792" s="28" t="str">
        <f>'Доп.образ. в сфере МП'!J13</f>
        <v>Часть здания</v>
      </c>
      <c r="K792" s="28" t="str">
        <f>'Доп.образ. в сфере МП'!K13</f>
        <v>ДО</v>
      </c>
      <c r="L792" s="28" t="str">
        <f>'Доп.образ. в сфере МП'!L13</f>
        <v>г. Тюмень, ул. Олимпийская, д. 26</v>
      </c>
      <c r="M792" s="28">
        <f>'Доп.образ. в сфере МП'!M13</f>
        <v>1980</v>
      </c>
      <c r="N792" s="28" t="str">
        <f>'Доп.образ. в сфере МП'!N13</f>
        <v>Муниципальная</v>
      </c>
      <c r="O792" s="28" t="str">
        <f>'Доп.образ. в сфере МП'!O13</f>
        <v>-</v>
      </c>
      <c r="P792" s="28" t="str">
        <f>'Доп.образ. в сфере МП'!P13</f>
        <v>Не запланирован</v>
      </c>
      <c r="Q792" s="28" t="str">
        <f>'Доп.образ. в сфере МП'!Q13</f>
        <v>№ б/н от 2018</v>
      </c>
      <c r="R792" s="28" t="str">
        <f>'Доп.образ. в сфере МП'!R13</f>
        <v>ДЧ-В</v>
      </c>
      <c r="S792" s="28" t="str">
        <f>'Доп.образ. в сфере МП'!S13</f>
        <v>+</v>
      </c>
      <c r="T792" s="28" t="str">
        <f>'Доп.образ. в сфере МП'!T13</f>
        <v>Оказание услуг населению по дополнительному образованию</v>
      </c>
      <c r="U792" s="28" t="str">
        <f>'Доп.образ. в сфере МП'!U13</f>
        <v>Дети</v>
      </c>
      <c r="V792" s="28" t="str">
        <f>'Доп.образ. в сфере МП'!V13</f>
        <v>С,У</v>
      </c>
      <c r="W792" s="28" t="str">
        <f>'Доп.образ. в сфере МП'!W13</f>
        <v>да</v>
      </c>
    </row>
    <row r="793" spans="1:23" ht="127.5">
      <c r="A793" s="27">
        <v>766</v>
      </c>
      <c r="B793" s="28" t="str">
        <f>'Доп.образ. в сфере МП'!B14</f>
        <v>Дополнительное образование в сфере молодежной политики</v>
      </c>
      <c r="C793" s="28" t="str">
        <f>'Доп.образ. в сфере МП'!C14</f>
        <v>Департамент физической культуры, спорта и дополнительного образования Тюменской области</v>
      </c>
      <c r="D793" s="28" t="str">
        <f>'Доп.образ. в сфере МП'!D14</f>
        <v>Тюмень</v>
      </c>
      <c r="E793" s="28" t="str">
        <f>'Доп.образ. в сфере МП'!E14</f>
        <v>Муниципальное автономное учреждение дополнительного образования “Центр развития творчества детей и юношества “Контакт”</v>
      </c>
      <c r="F793" s="28" t="str">
        <f>'Доп.образ. в сфере МП'!F14</f>
        <v>МАУ ДО “ЦРТДиЮ “Контакт”</v>
      </c>
      <c r="G793" s="28" t="str">
        <f>'Доп.образ. в сфере МП'!G14</f>
        <v>г. Тюмень, ул. Широтная, д. 23/2</v>
      </c>
      <c r="H793" s="28" t="str">
        <f>'Доп.образ. в сфере МП'!H14</f>
        <v>Лыскова Елена Ивановна, 8 (3452) 262085</v>
      </c>
      <c r="I793" s="28" t="str">
        <f>'Доп.образ. в сфере МП'!I14</f>
        <v>МАУ ДО “ЦРТДиЮ “Контакт”</v>
      </c>
      <c r="J793" s="28" t="str">
        <f>'Доп.образ. в сфере МП'!J14</f>
        <v>Часть здания</v>
      </c>
      <c r="K793" s="28" t="str">
        <f>'Доп.образ. в сфере МП'!K14</f>
        <v>ДО</v>
      </c>
      <c r="L793" s="28" t="str">
        <f>'Доп.образ. в сфере МП'!L14</f>
        <v>г. Тюмень, ул. Широтная, д. 23/2</v>
      </c>
      <c r="M793" s="28">
        <f>'Доп.образ. в сфере МП'!M14</f>
        <v>1991</v>
      </c>
      <c r="N793" s="28" t="str">
        <f>'Доп.образ. в сфере МП'!N14</f>
        <v>Муниципальная</v>
      </c>
      <c r="O793" s="28" t="str">
        <f>'Доп.образ. в сфере МП'!O14</f>
        <v>-</v>
      </c>
      <c r="P793" s="28" t="str">
        <f>'Доп.образ. в сфере МП'!P14</f>
        <v>Не запланирован</v>
      </c>
      <c r="Q793" s="28" t="str">
        <f>'Доп.образ. в сфере МП'!Q14</f>
        <v>№ б/н от 2018</v>
      </c>
      <c r="R793" s="28" t="str">
        <f>'Доп.образ. в сфере МП'!R14</f>
        <v>ДП-В</v>
      </c>
      <c r="S793" s="28" t="str">
        <f>'Доп.образ. в сфере МП'!S14</f>
        <v>+</v>
      </c>
      <c r="T793" s="28" t="str">
        <f>'Доп.образ. в сфере МП'!T14</f>
        <v>Оказание услуг населению по дополнительному образованию</v>
      </c>
      <c r="U793" s="28" t="str">
        <f>'Доп.образ. в сфере МП'!U14</f>
        <v>Дети</v>
      </c>
      <c r="V793" s="28" t="str">
        <f>'Доп.образ. в сфере МП'!V14</f>
        <v>К,О,У</v>
      </c>
      <c r="W793" s="28" t="str">
        <f>'Доп.образ. в сфере МП'!W14</f>
        <v>да</v>
      </c>
    </row>
    <row r="794" spans="1:23" ht="102">
      <c r="A794" s="27">
        <v>767</v>
      </c>
      <c r="B794" s="28" t="str">
        <f>'Доп.образ. в сфере МП'!B15</f>
        <v>Дополнительное образование в сфере молодежной политики</v>
      </c>
      <c r="C794" s="28" t="str">
        <f>'Доп.образ. в сфере МП'!C15</f>
        <v>Департамент физической культуры, спорта и дополнительного образования Тюменской области</v>
      </c>
      <c r="D794" s="28" t="str">
        <f>'Доп.образ. в сфере МП'!D15</f>
        <v>Тюмень</v>
      </c>
      <c r="E794" s="28" t="str">
        <f>'Доп.образ. в сфере МП'!E15</f>
        <v>Муниципальное автономное учреждение дополнительного образования “Детско-юношеский центр “Фортуна”</v>
      </c>
      <c r="F794" s="28" t="str">
        <f>'Доп.образ. в сфере МП'!F15</f>
        <v>МАУ ДО “Детско-юношеский центр “Фортуна”</v>
      </c>
      <c r="G794" s="28" t="str">
        <f>'Доп.образ. в сфере МП'!G15</f>
        <v>г. Тюмень, ул. Садовая, д. 121Б/8</v>
      </c>
      <c r="H794" s="28" t="str">
        <f>'Доп.образ. в сфере МП'!H15</f>
        <v>Овсянникова Светлана Геннадьевна, 8 (3452) 434601</v>
      </c>
      <c r="I794" s="28" t="str">
        <f>'Доп.образ. в сфере МП'!I15</f>
        <v>МАУ ДО “Детско-юношеский центр “Фортуна”</v>
      </c>
      <c r="J794" s="28" t="str">
        <f>'Доп.образ. в сфере МП'!J15</f>
        <v>Часть здания</v>
      </c>
      <c r="K794" s="28" t="str">
        <f>'Доп.образ. в сфере МП'!K15</f>
        <v>ДО</v>
      </c>
      <c r="L794" s="28" t="str">
        <f>'Доп.образ. в сфере МП'!L15</f>
        <v>г. Тюмень, ул. Садовая, д. 121Б/8</v>
      </c>
      <c r="M794" s="28">
        <f>'Доп.образ. в сфере МП'!M15</f>
        <v>1980</v>
      </c>
      <c r="N794" s="28" t="str">
        <f>'Доп.образ. в сфере МП'!N15</f>
        <v>Муниципальная</v>
      </c>
      <c r="O794" s="28">
        <f>'Доп.образ. в сфере МП'!O15</f>
        <v>1991</v>
      </c>
      <c r="P794" s="28" t="str">
        <f>'Доп.образ. в сфере МП'!P15</f>
        <v>Не запланирован</v>
      </c>
      <c r="Q794" s="28" t="str">
        <f>'Доп.образ. в сфере МП'!Q15</f>
        <v>От 20.15.2021</v>
      </c>
      <c r="R794" s="28" t="str">
        <f>'Доп.образ. в сфере МП'!R15</f>
        <v>ДП-В</v>
      </c>
      <c r="S794" s="28" t="str">
        <f>'Доп.образ. в сфере МП'!S15</f>
        <v>+</v>
      </c>
      <c r="T794" s="28" t="str">
        <f>'Доп.образ. в сфере МП'!T15</f>
        <v>Оказание услуг населению по дополнительному образованию</v>
      </c>
      <c r="U794" s="28" t="str">
        <f>'Доп.образ. в сфере МП'!U15</f>
        <v>Все возрастные категории</v>
      </c>
      <c r="V794" s="28" t="str">
        <f>'Доп.образ. в сфере МП'!V15</f>
        <v>К,О,С,У</v>
      </c>
      <c r="W794" s="28" t="str">
        <f>'Доп.образ. в сфере МП'!W15</f>
        <v>да</v>
      </c>
    </row>
    <row r="795" spans="1:23" ht="102">
      <c r="A795" s="27">
        <v>768</v>
      </c>
      <c r="B795" s="28" t="str">
        <f>'Доп.образ. в сфере МП'!B16</f>
        <v>Дополнительное образование в сфере молодежной политики</v>
      </c>
      <c r="C795" s="28" t="str">
        <f>'Доп.образ. в сфере МП'!C16</f>
        <v>Департамент физической культуры, спорта и дополнительного образования Тюменской области</v>
      </c>
      <c r="D795" s="28" t="str">
        <f>'Доп.образ. в сфере МП'!D16</f>
        <v>Тюмень</v>
      </c>
      <c r="E795" s="28" t="str">
        <f>'Доп.образ. в сфере МП'!E16</f>
        <v>Муниципальное автономное учреждение дополнительного образования “Детско-юношеский центр “Фортуна”</v>
      </c>
      <c r="F795" s="28" t="str">
        <f>'Доп.образ. в сфере МП'!F16</f>
        <v>МАУ ДО “Детско-юношеский центр “Фортуна”</v>
      </c>
      <c r="G795" s="28" t="str">
        <f>'Доп.образ. в сфере МП'!G16</f>
        <v>г. Тюмень, ул. Белинского, д. 12/7</v>
      </c>
      <c r="H795" s="28" t="str">
        <f>'Доп.образ. в сфере МП'!H16</f>
        <v>Овсянникова Светлана Геннадьевна, 8 (3452) 434601</v>
      </c>
      <c r="I795" s="28" t="str">
        <f>'Доп.образ. в сфере МП'!I16</f>
        <v>МАУ ДО “Детско-юношеский центр “Фортуна”</v>
      </c>
      <c r="J795" s="28" t="str">
        <f>'Доп.образ. в сфере МП'!J16</f>
        <v>Часть здания</v>
      </c>
      <c r="K795" s="28" t="str">
        <f>'Доп.образ. в сфере МП'!K16</f>
        <v>ДО</v>
      </c>
      <c r="L795" s="28" t="str">
        <f>'Доп.образ. в сфере МП'!L16</f>
        <v>г. Тюмень, ул. Белинского, д. 12/7</v>
      </c>
      <c r="M795" s="28">
        <f>'Доп.образ. в сфере МП'!M16</f>
        <v>1970</v>
      </c>
      <c r="N795" s="28" t="str">
        <f>'Доп.образ. в сфере МП'!N16</f>
        <v>Муниципальная</v>
      </c>
      <c r="O795" s="28">
        <f>'Доп.образ. в сфере МП'!O16</f>
        <v>2014</v>
      </c>
      <c r="P795" s="28" t="str">
        <f>'Доп.образ. в сфере МП'!P16</f>
        <v>Не запланирован</v>
      </c>
      <c r="Q795" s="28" t="str">
        <f>'Доп.образ. в сфере МП'!Q16</f>
        <v>№ б/н от 20.05.2021</v>
      </c>
      <c r="R795" s="28" t="str">
        <f>'Доп.образ. в сфере МП'!R16</f>
        <v>ДП-В</v>
      </c>
      <c r="S795" s="28" t="str">
        <f>'Доп.образ. в сфере МП'!S16</f>
        <v>+</v>
      </c>
      <c r="T795" s="28" t="str">
        <f>'Доп.образ. в сфере МП'!T16</f>
        <v>Оказание услуг населению по дополнительному образованию</v>
      </c>
      <c r="U795" s="28" t="str">
        <f>'Доп.образ. в сфере МП'!U16</f>
        <v>Все возрастные категории</v>
      </c>
      <c r="V795" s="28" t="str">
        <f>'Доп.образ. в сфере МП'!V16</f>
        <v>К,О,У</v>
      </c>
      <c r="W795" s="28" t="str">
        <f>'Доп.образ. в сфере МП'!W16</f>
        <v>да</v>
      </c>
    </row>
    <row r="796" spans="1:23" ht="102">
      <c r="A796" s="27">
        <v>769</v>
      </c>
      <c r="B796" s="28" t="str">
        <f>'Доп.образ. в сфере МП'!B17</f>
        <v>Дополнительное образование в сфере молодежной политики</v>
      </c>
      <c r="C796" s="28" t="str">
        <f>'Доп.образ. в сфере МП'!C17</f>
        <v>Департамент физической культуры, спорта и дополнительного образования Тюменской области</v>
      </c>
      <c r="D796" s="28" t="str">
        <f>'Доп.образ. в сфере МП'!D17</f>
        <v>Тюмень</v>
      </c>
      <c r="E796" s="28" t="str">
        <f>'Доп.образ. в сфере МП'!E17</f>
        <v>Муниципальное автономное учреждение дополнительного образования “Детско-юношеский центр “Фортуна”</v>
      </c>
      <c r="F796" s="28" t="str">
        <f>'Доп.образ. в сфере МП'!F17</f>
        <v>МАУ ДО “Детско-юношеский центр “Фортуна”</v>
      </c>
      <c r="G796" s="28" t="str">
        <f>'Доп.образ. в сфере МП'!G17</f>
        <v>г. Тюмень, ул. Авторемонтаная, д. 21/3</v>
      </c>
      <c r="H796" s="28" t="str">
        <f>'Доп.образ. в сфере МП'!H17</f>
        <v>Овсянникова Светлана Геннадьевна, 8 (3452) 434601</v>
      </c>
      <c r="I796" s="28" t="str">
        <f>'Доп.образ. в сфере МП'!I17</f>
        <v>МАУ ДО “Детско-юношеский центр “Фортуна”</v>
      </c>
      <c r="J796" s="28" t="str">
        <f>'Доп.образ. в сфере МП'!J17</f>
        <v>Часть здания</v>
      </c>
      <c r="K796" s="28" t="str">
        <f>'Доп.образ. в сфере МП'!K17</f>
        <v>ДО</v>
      </c>
      <c r="L796" s="28" t="str">
        <f>'Доп.образ. в сфере МП'!L17</f>
        <v>г. Тюмень, ул. Авторемонтаная, д. 21/3</v>
      </c>
      <c r="M796" s="28">
        <f>'Доп.образ. в сфере МП'!M17</f>
        <v>1975</v>
      </c>
      <c r="N796" s="28" t="str">
        <f>'Доп.образ. в сфере МП'!N17</f>
        <v>Муниципальная</v>
      </c>
      <c r="O796" s="28">
        <f>'Доп.образ. в сфере МП'!O17</f>
        <v>2002</v>
      </c>
      <c r="P796" s="28" t="str">
        <f>'Доп.образ. в сфере МП'!P17</f>
        <v>Не запланирован</v>
      </c>
      <c r="Q796" s="28" t="str">
        <f>'Доп.образ. в сфере МП'!Q17</f>
        <v>№ б/н от 20.05.2021</v>
      </c>
      <c r="R796" s="28" t="str">
        <f>'Доп.образ. в сфере МП'!R17</f>
        <v>ДП-В</v>
      </c>
      <c r="S796" s="28" t="str">
        <f>'Доп.образ. в сфере МП'!S17</f>
        <v>+</v>
      </c>
      <c r="T796" s="28" t="str">
        <f>'Доп.образ. в сфере МП'!T17</f>
        <v>Оказание услуг населению по дополнительному образованию</v>
      </c>
      <c r="U796" s="28" t="str">
        <f>'Доп.образ. в сфере МП'!U17</f>
        <v>Все возрастные категории</v>
      </c>
      <c r="V796" s="28" t="str">
        <f>'Доп.образ. в сфере МП'!V17</f>
        <v>К,О,У</v>
      </c>
      <c r="W796" s="28" t="str">
        <f>'Доп.образ. в сфере МП'!W17</f>
        <v>да</v>
      </c>
    </row>
    <row r="797" spans="1:23" ht="102">
      <c r="A797" s="27">
        <v>770</v>
      </c>
      <c r="B797" s="28" t="str">
        <f>'Доп.образ. в сфере МП'!B18</f>
        <v>Дополнительное образование в сфере молодежной политики</v>
      </c>
      <c r="C797" s="28" t="str">
        <f>'Доп.образ. в сфере МП'!C18</f>
        <v>Департамент физической культуры, спорта и дополнительного образования Тюменской области</v>
      </c>
      <c r="D797" s="28" t="str">
        <f>'Доп.образ. в сфере МП'!D18</f>
        <v>Тюмень</v>
      </c>
      <c r="E797" s="28" t="str">
        <f>'Доп.образ. в сфере МП'!E18</f>
        <v>Муниципальное автономное учреждение “Тюменский городской многопрофильный центр”</v>
      </c>
      <c r="F797" s="28" t="str">
        <f>'Доп.образ. в сфере МП'!F18</f>
        <v>МАУ “Тюменский городской многопрофильный центр”</v>
      </c>
      <c r="G797" s="28" t="str">
        <f>'Доп.образ. в сфере МП'!G18</f>
        <v>г. Тюмень, ул. 50 лет Октября, д. 46/2</v>
      </c>
      <c r="H797" s="28" t="str">
        <f>'Доп.образ. в сфере МП'!H18</f>
        <v>Закожурникова Галина Николаевна, 8 (3452) 517945</v>
      </c>
      <c r="I797" s="28" t="str">
        <f>'Доп.образ. в сфере МП'!I18</f>
        <v>МАУ “Тюменский городской многопрофильный центр”</v>
      </c>
      <c r="J797" s="28" t="str">
        <f>'Доп.образ. в сфере МП'!J18</f>
        <v>Часть здания</v>
      </c>
      <c r="K797" s="28" t="str">
        <f>'Доп.образ. в сфере МП'!K18</f>
        <v>ДО</v>
      </c>
      <c r="L797" s="28" t="str">
        <f>'Доп.образ. в сфере МП'!L18</f>
        <v>г. Тюмень, ул. 50 лет Октября, д. 46/2</v>
      </c>
      <c r="M797" s="28">
        <f>'Доп.образ. в сфере МП'!M18</f>
        <v>1978</v>
      </c>
      <c r="N797" s="28" t="str">
        <f>'Доп.образ. в сфере МП'!N18</f>
        <v>Муниципальная</v>
      </c>
      <c r="O797" s="28" t="str">
        <f>'Доп.образ. в сфере МП'!O18</f>
        <v>-</v>
      </c>
      <c r="P797" s="28" t="str">
        <f>'Доп.образ. в сфере МП'!P18</f>
        <v>Не запланирован</v>
      </c>
      <c r="Q797" s="28" t="str">
        <f>'Доп.образ. в сфере МП'!Q18</f>
        <v>№ 218 -Тмнг от 19.03.2021</v>
      </c>
      <c r="R797" s="28" t="str">
        <f>'Доп.образ. в сфере МП'!R18</f>
        <v>ДП-В</v>
      </c>
      <c r="S797" s="28" t="str">
        <f>'Доп.образ. в сфере МП'!S18</f>
        <v>+</v>
      </c>
      <c r="T797" s="28" t="str">
        <f>'Доп.образ. в сфере МП'!T18</f>
        <v>Оказание услуг населению по дополнительному образованию</v>
      </c>
      <c r="U797" s="28" t="str">
        <f>'Доп.образ. в сфере МП'!U18</f>
        <v>Все возрастные категории</v>
      </c>
      <c r="V797" s="28" t="str">
        <f>'Доп.образ. в сфере МП'!V18</f>
        <v>К,О,У</v>
      </c>
      <c r="W797" s="28" t="str">
        <f>'Доп.образ. в сфере МП'!W18</f>
        <v>да</v>
      </c>
    </row>
    <row r="798" spans="1:23" ht="114.75">
      <c r="A798" s="27">
        <v>771</v>
      </c>
      <c r="B798" s="28" t="str">
        <f>'Доп.образ. в сфере МП'!B19</f>
        <v>Дополнительное образование в сфере молодежной политики</v>
      </c>
      <c r="C798" s="28" t="str">
        <f>'Доп.образ. в сфере МП'!C19</f>
        <v>Департамент физической культуры, спорта и дополнительного образования Тюменской области</v>
      </c>
      <c r="D798" s="28" t="str">
        <f>'Доп.образ. в сфере МП'!D19</f>
        <v>Тюмень</v>
      </c>
      <c r="E798" s="28" t="str">
        <f>'Доп.образ. в сфере МП'!E19</f>
        <v>Муниципальное автономное учреждение дополнительного образования “Детско-юношеский центр “Авангард”</v>
      </c>
      <c r="F798" s="28" t="str">
        <f>'Доп.образ. в сфере МП'!F19</f>
        <v>МАУ ДО “Детско-юношеский центр “Авангард”</v>
      </c>
      <c r="G798" s="28" t="str">
        <f>'Доп.образ. в сфере МП'!G19</f>
        <v>г. Тюмень, ул. Энергетиков, д. 45А/1</v>
      </c>
      <c r="H798" s="28" t="str">
        <f>'Доп.образ. в сфере МП'!H19</f>
        <v>Феоктистова Татьяна Викторовна, 8 (3452) 415470</v>
      </c>
      <c r="I798" s="28" t="str">
        <f>'Доп.образ. в сфере МП'!I19</f>
        <v>МАУ ДО “Детско-юношеский центр “Авангард”</v>
      </c>
      <c r="J798" s="28" t="str">
        <f>'Доп.образ. в сфере МП'!J19</f>
        <v>Часть здания</v>
      </c>
      <c r="K798" s="28" t="str">
        <f>'Доп.образ. в сфере МП'!K19</f>
        <v>ДО</v>
      </c>
      <c r="L798" s="28" t="str">
        <f>'Доп.образ. в сфере МП'!L19</f>
        <v>г. Тюмень, ул. Энергетиков, д. 45А</v>
      </c>
      <c r="M798" s="28">
        <f>'Доп.образ. в сфере МП'!M19</f>
        <v>1990</v>
      </c>
      <c r="N798" s="28" t="str">
        <f>'Доп.образ. в сфере МП'!N19</f>
        <v>Муниципальная</v>
      </c>
      <c r="O798" s="28" t="str">
        <f>'Доп.образ. в сфере МП'!O19</f>
        <v>-</v>
      </c>
      <c r="P798" s="28" t="str">
        <f>'Доп.образ. в сфере МП'!P19</f>
        <v>Не запланирован</v>
      </c>
      <c r="Q798" s="28" t="str">
        <f>'Доп.образ. в сфере МП'!Q19</f>
        <v>№ 219-Тмнг 2020г</v>
      </c>
      <c r="R798" s="28" t="str">
        <f>'Доп.образ. в сфере МП'!R19</f>
        <v>ДП-В</v>
      </c>
      <c r="S798" s="28" t="str">
        <f>'Доп.образ. в сфере МП'!S19</f>
        <v>+</v>
      </c>
      <c r="T798" s="28" t="str">
        <f>'Доп.образ. в сфере МП'!T19</f>
        <v>Оказание услуг населению по дополнительному образованию</v>
      </c>
      <c r="U798" s="28" t="str">
        <f>'Доп.образ. в сфере МП'!U19</f>
        <v>Все возрастные категории</v>
      </c>
      <c r="V798" s="28" t="str">
        <f>'Доп.образ. в сфере МП'!V19</f>
        <v>К,О,У</v>
      </c>
      <c r="W798" s="28" t="str">
        <f>'Доп.образ. в сфере МП'!W19</f>
        <v>да</v>
      </c>
    </row>
    <row r="799" spans="1:23" ht="114.75">
      <c r="A799" s="27">
        <v>772</v>
      </c>
      <c r="B799" s="28" t="str">
        <f>'Доп.образ. в сфере МП'!B20</f>
        <v>Дополнительное образование в сфере молодежной политики</v>
      </c>
      <c r="C799" s="28" t="str">
        <f>'Доп.образ. в сфере МП'!C20</f>
        <v>Департамент физической культуры, спорта и дополнительного образования Тюменской области</v>
      </c>
      <c r="D799" s="28" t="str">
        <f>'Доп.образ. в сфере МП'!D20</f>
        <v>Тюмень</v>
      </c>
      <c r="E799" s="28" t="str">
        <f>'Доп.образ. в сфере МП'!E20</f>
        <v>Муниципальное автономное учреждение дополнительного образования “Детско-юношеский центр “Авангард”</v>
      </c>
      <c r="F799" s="28" t="str">
        <f>'Доп.образ. в сфере МП'!F20</f>
        <v>МАУ ДО “Детско-юношеский центр “Авангард”</v>
      </c>
      <c r="G799" s="28" t="str">
        <f>'Доп.образ. в сфере МП'!G20</f>
        <v>г. Тюмень, ул. Текстильная, д. 21/1</v>
      </c>
      <c r="H799" s="28" t="str">
        <f>'Доп.образ. в сфере МП'!H20</f>
        <v>Феоктистова Татьяна Викторовна, 8 (3452) 415470</v>
      </c>
      <c r="I799" s="28" t="str">
        <f>'Доп.образ. в сфере МП'!I20</f>
        <v>МАУ ДО “Детско-юношеский центр “Авангард”</v>
      </c>
      <c r="J799" s="28" t="str">
        <f>'Доп.образ. в сфере МП'!J20</f>
        <v>Часть здания</v>
      </c>
      <c r="K799" s="28" t="str">
        <f>'Доп.образ. в сфере МП'!K20</f>
        <v>ДО</v>
      </c>
      <c r="L799" s="28" t="str">
        <f>'Доп.образ. в сфере МП'!L20</f>
        <v>г. Тюмень, ул. Текстильная, д. 21/1</v>
      </c>
      <c r="M799" s="28">
        <f>'Доп.образ. в сфере МП'!M20</f>
        <v>1974</v>
      </c>
      <c r="N799" s="28" t="str">
        <f>'Доп.образ. в сфере МП'!N20</f>
        <v>Муниципальная</v>
      </c>
      <c r="O799" s="28" t="str">
        <f>'Доп.образ. в сфере МП'!O20</f>
        <v>-</v>
      </c>
      <c r="P799" s="28" t="str">
        <f>'Доп.образ. в сфере МП'!P20</f>
        <v>Не запланирован</v>
      </c>
      <c r="Q799" s="28" t="str">
        <f>'Доп.образ. в сфере МП'!Q20</f>
        <v>№ 219-Тмнг 2020г</v>
      </c>
      <c r="R799" s="28" t="str">
        <f>'Доп.образ. в сфере МП'!R20</f>
        <v>ДП-В</v>
      </c>
      <c r="S799" s="28" t="str">
        <f>'Доп.образ. в сфере МП'!S20</f>
        <v>+</v>
      </c>
      <c r="T799" s="28" t="str">
        <f>'Доп.образ. в сфере МП'!T20</f>
        <v>Оказание услуг населению по дополнительному образованию</v>
      </c>
      <c r="U799" s="28" t="str">
        <f>'Доп.образ. в сфере МП'!U20</f>
        <v>Все возрастные категории</v>
      </c>
      <c r="V799" s="28" t="str">
        <f>'Доп.образ. в сфере МП'!V20</f>
        <v>К,О,У</v>
      </c>
      <c r="W799" s="28" t="str">
        <f>'Доп.образ. в сфере МП'!W20</f>
        <v>да</v>
      </c>
    </row>
    <row r="800" spans="1:23" ht="114.75">
      <c r="A800" s="27">
        <v>773</v>
      </c>
      <c r="B800" s="28" t="str">
        <f>'Доп.образ. в сфере МП'!B21</f>
        <v>Дополнительное образование в сфере молодежной политики</v>
      </c>
      <c r="C800" s="28" t="str">
        <f>'Доп.образ. в сфере МП'!C21</f>
        <v>Департамент физической культуры, спорта и дополнительного образования Тюменской области</v>
      </c>
      <c r="D800" s="28" t="str">
        <f>'Доп.образ. в сфере МП'!D21</f>
        <v>Тюмень</v>
      </c>
      <c r="E800" s="28" t="str">
        <f>'Доп.образ. в сфере МП'!E21</f>
        <v>Муниципальное автономное учреждение дополнительного образования “Детский молодежный центр “Алый парус”</v>
      </c>
      <c r="F800" s="28" t="str">
        <f>'Доп.образ. в сфере МП'!F21</f>
        <v>МАУ ДО “Детский молодежный центр “Алый парус”</v>
      </c>
      <c r="G800" s="28" t="str">
        <f>'Доп.образ. в сфере МП'!G21</f>
        <v>г. Тюмень, ул. Мусоргского, д. 42</v>
      </c>
      <c r="H800" s="28" t="str">
        <f>'Доп.образ. в сфере МП'!H21</f>
        <v>Проценко Наталья Владимировна, 8 (3452) 222949</v>
      </c>
      <c r="I800" s="28" t="str">
        <f>'Доп.образ. в сфере МП'!I21</f>
        <v>МАУ ДО “Детский молодежный центр “Алый парус”</v>
      </c>
      <c r="J800" s="28" t="str">
        <f>'Доп.образ. в сфере МП'!J21</f>
        <v>Часть здания</v>
      </c>
      <c r="K800" s="28" t="str">
        <f>'Доп.образ. в сфере МП'!K21</f>
        <v>ДО</v>
      </c>
      <c r="L800" s="28" t="str">
        <f>'Доп.образ. в сфере МП'!L21</f>
        <v>г. Тюмень, ул. Мусоргского, д. 42</v>
      </c>
      <c r="M800" s="28">
        <f>'Доп.образ. в сфере МП'!M21</f>
        <v>1974</v>
      </c>
      <c r="N800" s="28" t="str">
        <f>'Доп.образ. в сфере МП'!N21</f>
        <v>Муниципальная</v>
      </c>
      <c r="O800" s="28">
        <f>'Доп.образ. в сфере МП'!O21</f>
        <v>2000</v>
      </c>
      <c r="P800" s="28" t="str">
        <f>'Доп.образ. в сфере МП'!P21</f>
        <v>Не запланирован</v>
      </c>
      <c r="Q800" s="28" t="str">
        <f>'Доп.образ. в сфере МП'!Q21</f>
        <v>От 03.08.2020</v>
      </c>
      <c r="R800" s="28" t="str">
        <f>'Доп.образ. в сфере МП'!R21</f>
        <v>ДП-В</v>
      </c>
      <c r="S800" s="28" t="str">
        <f>'Доп.образ. в сфере МП'!S21</f>
        <v>+</v>
      </c>
      <c r="T800" s="28" t="str">
        <f>'Доп.образ. в сфере МП'!T21</f>
        <v>Оказание услуг населению по дополнительному образованию</v>
      </c>
      <c r="U800" s="28" t="str">
        <f>'Доп.образ. в сфере МП'!U21</f>
        <v>Все возрастные категории</v>
      </c>
      <c r="V800" s="28" t="str">
        <f>'Доп.образ. в сфере МП'!V21</f>
        <v>К,О,У</v>
      </c>
      <c r="W800" s="28" t="str">
        <f>'Доп.образ. в сфере МП'!W21</f>
        <v>да</v>
      </c>
    </row>
    <row r="801" spans="1:23" ht="127.5">
      <c r="A801" s="27">
        <v>774</v>
      </c>
      <c r="B801" s="28" t="str">
        <f>'Доп.образ. в сфере МП'!B22</f>
        <v>Дополнительное образование в сфере молодежной политики</v>
      </c>
      <c r="C801" s="28" t="str">
        <f>'Доп.образ. в сфере МП'!C22</f>
        <v>Департамент физической культуры, спорта и дополнительного образования Тюменской области</v>
      </c>
      <c r="D801" s="28" t="str">
        <f>'Доп.образ. в сфере МП'!D22</f>
        <v>Тюмень</v>
      </c>
      <c r="E801" s="28" t="str">
        <f>'Доп.образ. в сфере МП'!E22</f>
        <v>Муниципальное автономное учреждение дополнительного образования “Центр развития творчества детей и юношества “Контакт”</v>
      </c>
      <c r="F801" s="28" t="str">
        <f>'Доп.образ. в сфере МП'!F22</f>
        <v>МАУ ДО “ЦРТДиЮ “Контакт”</v>
      </c>
      <c r="G801" s="28" t="str">
        <f>'Доп.образ. в сфере МП'!G22</f>
        <v>г. Тюмень, ул. 50 лет ВЛКСМ, д. 91/1</v>
      </c>
      <c r="H801" s="28" t="str">
        <f>'Доп.образ. в сфере МП'!H22</f>
        <v>Лыскова Елена Ивановна, 8 (3452) 262085</v>
      </c>
      <c r="I801" s="28" t="str">
        <f>'Доп.образ. в сфере МП'!I22</f>
        <v>МАУ ДО “ЦРТДиЮ “Контакт”</v>
      </c>
      <c r="J801" s="28" t="str">
        <f>'Доп.образ. в сфере МП'!J22</f>
        <v>Часть здания</v>
      </c>
      <c r="K801" s="28" t="str">
        <f>'Доп.образ. в сфере МП'!K22</f>
        <v>ДО</v>
      </c>
      <c r="L801" s="28" t="str">
        <f>'Доп.образ. в сфере МП'!L22</f>
        <v>г. Тюмень, ул. 50 лет ВЛКСМ, д. 91/1</v>
      </c>
      <c r="M801" s="28">
        <f>'Доп.образ. в сфере МП'!M22</f>
        <v>1969</v>
      </c>
      <c r="N801" s="28" t="str">
        <f>'Доп.образ. в сфере МП'!N22</f>
        <v>Муниципальная</v>
      </c>
      <c r="O801" s="28" t="str">
        <f>'Доп.образ. в сфере МП'!O22</f>
        <v>-</v>
      </c>
      <c r="P801" s="28" t="str">
        <f>'Доп.образ. в сфере МП'!P22</f>
        <v>Не запланирован</v>
      </c>
      <c r="Q801" s="28" t="str">
        <f>'Доп.образ. в сфере МП'!Q22</f>
        <v>№ б/н от 2014</v>
      </c>
      <c r="R801" s="28" t="str">
        <f>'Доп.образ. в сфере МП'!R22</f>
        <v>ДП-В</v>
      </c>
      <c r="S801" s="28" t="str">
        <f>'Доп.образ. в сфере МП'!S22</f>
        <v>+</v>
      </c>
      <c r="T801" s="28" t="str">
        <f>'Доп.образ. в сфере МП'!T22</f>
        <v>Оказание услуг населению по дополнительному образованию</v>
      </c>
      <c r="U801" s="28" t="str">
        <f>'Доп.образ. в сфере МП'!U22</f>
        <v>Дети</v>
      </c>
      <c r="V801" s="28" t="str">
        <f>'Доп.образ. в сфере МП'!V22</f>
        <v>К,О,С,Г,У</v>
      </c>
      <c r="W801" s="28" t="str">
        <f>'Доп.образ. в сфере МП'!W22</f>
        <v>да</v>
      </c>
    </row>
    <row r="802" spans="1:23" ht="127.5">
      <c r="A802" s="27">
        <v>775</v>
      </c>
      <c r="B802" s="28" t="str">
        <f>'Доп.образ. в сфере МП'!B23</f>
        <v>Дополнительное образование в сфере молодежной политики</v>
      </c>
      <c r="C802" s="28" t="str">
        <f>'Доп.образ. в сфере МП'!C23</f>
        <v>Департамент физической культуры, спорта и дополнительного образования Тюменской области</v>
      </c>
      <c r="D802" s="28" t="str">
        <f>'Доп.образ. в сфере МП'!D23</f>
        <v>Тюмень</v>
      </c>
      <c r="E802" s="28" t="str">
        <f>'Доп.образ. в сфере МП'!E23</f>
        <v>Государственное автономное учреждение дополнительного образования Тюменской области “Дворец творчества и спорта “Пионер”</v>
      </c>
      <c r="F802" s="28" t="str">
        <f>'Доп.образ. в сфере МП'!F23</f>
        <v>ГАУ ДО ТО “Дворец творчества и спорта “Пионер”</v>
      </c>
      <c r="G802" s="28" t="str">
        <f>'Доп.образ. в сфере МП'!G23</f>
        <v>г. Тюмень, ул. Челюскинцев, д. 46</v>
      </c>
      <c r="H802" s="28" t="str">
        <f>'Доп.образ. в сфере МП'!H23</f>
        <v>Тужик Николай Иванович,8 (3452) 689392</v>
      </c>
      <c r="I802" s="28" t="str">
        <f>'Доп.образ. в сфере МП'!I23</f>
        <v>ГАУ ДО ТО “Дворец творчества и спорта “Пионер”</v>
      </c>
      <c r="J802" s="28" t="str">
        <f>'Доп.образ. в сфере МП'!J23</f>
        <v>Здание</v>
      </c>
      <c r="K802" s="28" t="str">
        <f>'Доп.образ. в сфере МП'!K23</f>
        <v>ДО</v>
      </c>
      <c r="L802" s="28" t="str">
        <f>'Доп.образ. в сфере МП'!L23</f>
        <v>г. Тюмень, ул. Челюскинцев, д. 46</v>
      </c>
      <c r="M802" s="28">
        <f>'Доп.образ. в сфере МП'!M23</f>
        <v>1958</v>
      </c>
      <c r="N802" s="28" t="str">
        <f>'Доп.образ. в сфере МП'!N23</f>
        <v>Региональная</v>
      </c>
      <c r="O802" s="28">
        <f>'Доп.образ. в сфере МП'!O23</f>
        <v>2014</v>
      </c>
      <c r="P802" s="28" t="str">
        <f>'Доп.образ. в сфере МП'!P23</f>
        <v>Не запланирован</v>
      </c>
      <c r="Q802" s="28" t="str">
        <f>'Доп.образ. в сфере МП'!Q23</f>
        <v>№ 1 от 2019</v>
      </c>
      <c r="R802" s="28" t="str">
        <f>'Доп.образ. в сфере МП'!R23</f>
        <v>ДУ</v>
      </c>
      <c r="S802" s="28" t="str">
        <f>'Доп.образ. в сфере МП'!S23</f>
        <v>+</v>
      </c>
      <c r="T802" s="28" t="str">
        <f>'Доп.образ. в сфере МП'!T23</f>
        <v>Оказание услуг в сфере спортивно-массовой и физкультурно-оздоровительной работы, дополнительного образования детей</v>
      </c>
      <c r="U802" s="28" t="str">
        <f>'Доп.образ. в сфере МП'!U23</f>
        <v>Дети, взрослые трудоспособного возраста</v>
      </c>
      <c r="V802" s="28" t="str">
        <f>'Доп.образ. в сфере МП'!V23</f>
        <v>К,О,С,Г,У</v>
      </c>
      <c r="W802" s="28" t="str">
        <f>'Доп.образ. в сфере МП'!W23</f>
        <v>да</v>
      </c>
    </row>
    <row r="803" spans="1:23" ht="127.5">
      <c r="A803" s="27">
        <v>776</v>
      </c>
      <c r="B803" s="28" t="str">
        <f>'Доп.образ. в сфере МП'!B24</f>
        <v>Дополнительное образование в сфере молодежной политики</v>
      </c>
      <c r="C803" s="28" t="str">
        <f>'Доп.образ. в сфере МП'!C24</f>
        <v>Департамент физической культуры, спорта и дополнительного образования Тюменской области</v>
      </c>
      <c r="D803" s="28" t="str">
        <f>'Доп.образ. в сфере МП'!D24</f>
        <v>Тюмень</v>
      </c>
      <c r="E803" s="28" t="str">
        <f>'Доп.образ. в сфере МП'!E24</f>
        <v>Государственное автономное учреждение дополнительного образования Тюменской области “Дворец творчества и спорта “Пионер”</v>
      </c>
      <c r="F803" s="28" t="str">
        <f>'Доп.образ. в сфере МП'!F24</f>
        <v>ГАУ ДО ТО “Дворец творчества и спорта “Пионер”</v>
      </c>
      <c r="G803" s="28" t="str">
        <f>'Доп.образ. в сфере МП'!G24</f>
        <v>г. Тюмень, пр. Геологоразведчиков, д. 6А</v>
      </c>
      <c r="H803" s="28" t="str">
        <f>'Доп.образ. в сфере МП'!H24</f>
        <v>Тужик Николай Иванович,8 (3452) 689392</v>
      </c>
      <c r="I803" s="28" t="str">
        <f>'Доп.образ. в сфере МП'!I24</f>
        <v>СТК “Дом природы, техники и спорта”</v>
      </c>
      <c r="J803" s="28" t="str">
        <f>'Доп.образ. в сфере МП'!J24</f>
        <v>Здание</v>
      </c>
      <c r="K803" s="28" t="str">
        <f>'Доп.образ. в сфере МП'!K24</f>
        <v>ДО</v>
      </c>
      <c r="L803" s="28" t="str">
        <f>'Доп.образ. в сфере МП'!L24</f>
        <v>г. Тюмень, пр. Геологоразведчиков, д. 6А</v>
      </c>
      <c r="M803" s="28">
        <f>'Доп.образ. в сфере МП'!M24</f>
        <v>1967</v>
      </c>
      <c r="N803" s="28" t="str">
        <f>'Доп.образ. в сфере МП'!N24</f>
        <v>Региональная</v>
      </c>
      <c r="O803" s="28" t="str">
        <f>'Доп.образ. в сфере МП'!O24</f>
        <v>-</v>
      </c>
      <c r="P803" s="28" t="str">
        <f>'Доп.образ. в сфере МП'!P24</f>
        <v>2021-2022</v>
      </c>
      <c r="Q803" s="28" t="str">
        <f>'Доп.образ. в сфере МП'!Q24</f>
        <v>№ б/н от 2019</v>
      </c>
      <c r="R803" s="28" t="str">
        <f>'Доп.образ. в сфере МП'!R24</f>
        <v>ДУ</v>
      </c>
      <c r="S803" s="28" t="str">
        <f>'Доп.образ. в сфере МП'!S24</f>
        <v>+</v>
      </c>
      <c r="T803" s="28" t="str">
        <f>'Доп.образ. в сфере МП'!T24</f>
        <v>Оказание услуг в сфере спортивно-массовой и физкультурно-оздоровительной работы</v>
      </c>
      <c r="U803" s="28" t="str">
        <f>'Доп.образ. в сфере МП'!U24</f>
        <v>Дети, взрослые трудоспособного возраста</v>
      </c>
      <c r="V803" s="28" t="str">
        <f>'Доп.образ. в сфере МП'!V24</f>
        <v>К,О,С,Г,У</v>
      </c>
      <c r="W803" s="28" t="str">
        <f>'Доп.образ. в сфере МП'!W24</f>
        <v>да</v>
      </c>
    </row>
    <row r="804" spans="1:23" ht="114.75">
      <c r="A804" s="27">
        <v>777</v>
      </c>
      <c r="B804" s="28" t="str">
        <f>'Доп.образ. в сфере МП'!B25</f>
        <v>Дополнительное образование в сфере молодежной политики</v>
      </c>
      <c r="C804" s="28" t="str">
        <f>'Доп.образ. в сфере МП'!C25</f>
        <v>Департамент физической культуры, спорта и дополнительного образования Тюменской области</v>
      </c>
      <c r="D804" s="28" t="str">
        <f>'Доп.образ. в сфере МП'!D25</f>
        <v>Тюмень</v>
      </c>
      <c r="E804" s="28" t="str">
        <f>'Доп.образ. в сфере МП'!E25</f>
        <v>Муниципальное автономное учреждение дополнительного образования “Центр внешкольной работы “Дзержинец”</v>
      </c>
      <c r="F804" s="28" t="str">
        <f>'Доп.образ. в сфере МП'!F25</f>
        <v>МАУ ДО “Центр внешкольной работы “Дзержинец”</v>
      </c>
      <c r="G804" s="28" t="str">
        <f>'Доп.образ. в сфере МП'!G25</f>
        <v>г. Тюмень, ул. Ватутина, д. 6</v>
      </c>
      <c r="H804" s="28" t="str">
        <f>'Доп.образ. в сфере МП'!H25</f>
        <v>Селиванова Ольга Антиевна, 8 (3452) 696217</v>
      </c>
      <c r="I804" s="28" t="str">
        <f>'Доп.образ. в сфере МП'!I25</f>
        <v>МАУ ДО “Центр внешкольной работы “Дзержинец”</v>
      </c>
      <c r="J804" s="28" t="str">
        <f>'Доп.образ. в сфере МП'!J25</f>
        <v>Часть здания</v>
      </c>
      <c r="K804" s="28" t="str">
        <f>'Доп.образ. в сфере МП'!K25</f>
        <v>ДО</v>
      </c>
      <c r="L804" s="28" t="str">
        <f>'Доп.образ. в сфере МП'!L25</f>
        <v>г. Тюмень, ул. Ватутина, д. 6</v>
      </c>
      <c r="M804" s="28">
        <f>'Доп.образ. в сфере МП'!M25</f>
        <v>1983</v>
      </c>
      <c r="N804" s="28" t="str">
        <f>'Доп.образ. в сфере МП'!N25</f>
        <v>Муниципальная</v>
      </c>
      <c r="O804" s="28">
        <f>'Доп.образ. в сфере МП'!O25</f>
        <v>2013</v>
      </c>
      <c r="P804" s="28" t="str">
        <f>'Доп.образ. в сфере МП'!P25</f>
        <v>Не запланирован</v>
      </c>
      <c r="Q804" s="28" t="str">
        <f>'Доп.образ. в сфере МП'!Q25</f>
        <v>№ б/н от 2014</v>
      </c>
      <c r="R804" s="28" t="str">
        <f>'Доп.образ. в сфере МП'!R25</f>
        <v>ДП-В</v>
      </c>
      <c r="S804" s="28" t="str">
        <f>'Доп.образ. в сфере МП'!S25</f>
        <v>+</v>
      </c>
      <c r="T804" s="28" t="str">
        <f>'Доп.образ. в сфере МП'!T25</f>
        <v>Оказание услуг населению по дополнительному образованию</v>
      </c>
      <c r="U804" s="28" t="str">
        <f>'Доп.образ. в сфере МП'!U25</f>
        <v>Все возрастные категории</v>
      </c>
      <c r="V804" s="28" t="str">
        <f>'Доп.образ. в сфере МП'!V25</f>
        <v>К,О,У</v>
      </c>
      <c r="W804" s="28" t="str">
        <f>'Доп.образ. в сфере МП'!W25</f>
        <v>нет</v>
      </c>
    </row>
    <row r="805" spans="1:23" ht="102">
      <c r="A805" s="27">
        <v>778</v>
      </c>
      <c r="B805" s="28" t="str">
        <f>'Доп.образ. в сфере МП'!B26</f>
        <v>Дополнительное образование в сфере молодежной политики</v>
      </c>
      <c r="C805" s="28" t="str">
        <f>'Доп.образ. в сфере МП'!C26</f>
        <v>Департамент физической культуры, спорта и дополнительного образования Тюменской области</v>
      </c>
      <c r="D805" s="28" t="str">
        <f>'Доп.образ. в сфере МП'!D26</f>
        <v>Тюмень</v>
      </c>
      <c r="E805" s="28" t="str">
        <f>'Доп.образ. в сфере МП'!E26</f>
        <v>Муниципальное автономное учреждение дополнительного образования “Детско-юношеский центр “Пламя”</v>
      </c>
      <c r="F805" s="28" t="str">
        <f>'Доп.образ. в сфере МП'!F26</f>
        <v>МАУ ДО “Детско-юношеский центр “Пламя”</v>
      </c>
      <c r="G805" s="28" t="str">
        <f>'Доп.образ. в сфере МП'!G26</f>
        <v>г. Тюмень, ул, Ткацкий проезд, д. 6</v>
      </c>
      <c r="H805" s="28" t="str">
        <f>'Доп.образ. в сфере МП'!H26</f>
        <v>Ачкасова Надежда Николаевна, 8 (3452) 351767</v>
      </c>
      <c r="I805" s="28" t="str">
        <f>'Доп.образ. в сфере МП'!I26</f>
        <v>МАУ ДО “Детско-юношеский центр “Пламя”</v>
      </c>
      <c r="J805" s="28" t="str">
        <f>'Доп.образ. в сфере МП'!J26</f>
        <v>Часть здания</v>
      </c>
      <c r="K805" s="28" t="str">
        <f>'Доп.образ. в сфере МП'!K26</f>
        <v>ДО</v>
      </c>
      <c r="L805" s="28" t="str">
        <f>'Доп.образ. в сфере МП'!L26</f>
        <v>г. Тюмень, ул, Ткацкий проезд, д. 6</v>
      </c>
      <c r="M805" s="28">
        <f>'Доп.образ. в сфере МП'!M26</f>
        <v>1978</v>
      </c>
      <c r="N805" s="28" t="str">
        <f>'Доп.образ. в сфере МП'!N26</f>
        <v>Муниципальная</v>
      </c>
      <c r="O805" s="28">
        <f>'Доп.образ. в сфере МП'!O26</f>
        <v>2013</v>
      </c>
      <c r="P805" s="28" t="str">
        <f>'Доп.образ. в сфере МП'!P26</f>
        <v>Не запланирован</v>
      </c>
      <c r="Q805" s="28" t="str">
        <f>'Доп.образ. в сфере МП'!Q26</f>
        <v>№ 3 от 16.12.2019</v>
      </c>
      <c r="R805" s="28" t="str">
        <f>'Доп.образ. в сфере МП'!R26</f>
        <v>ДП-И (У), ДУ (К,О,Г,С)</v>
      </c>
      <c r="S805" s="28" t="str">
        <f>'Доп.образ. в сфере МП'!S26</f>
        <v>+</v>
      </c>
      <c r="T805" s="28" t="str">
        <f>'Доп.образ. в сфере МП'!T26</f>
        <v>Оказание услуг населению по дополнительному образованию</v>
      </c>
      <c r="U805" s="28" t="str">
        <f>'Доп.образ. в сфере МП'!U26</f>
        <v>Все возрастные категории</v>
      </c>
      <c r="V805" s="28" t="str">
        <f>'Доп.образ. в сфере МП'!V26</f>
        <v>К,О,У</v>
      </c>
      <c r="W805" s="28" t="str">
        <f>'Доп.образ. в сфере МП'!W26</f>
        <v>да</v>
      </c>
    </row>
    <row r="806" spans="1:23" ht="102">
      <c r="A806" s="27">
        <v>779</v>
      </c>
      <c r="B806" s="28" t="str">
        <f>'Доп.образ. в сфере МП'!B27</f>
        <v>Дополнительное образование в сфере молодежной политики</v>
      </c>
      <c r="C806" s="28" t="str">
        <f>'Доп.образ. в сфере МП'!C27</f>
        <v>Департамент физической культуры, спорта и дополнительного образования Тюменской области</v>
      </c>
      <c r="D806" s="28" t="str">
        <f>'Доп.образ. в сфере МП'!D27</f>
        <v>Тюмень</v>
      </c>
      <c r="E806" s="28" t="str">
        <f>'Доп.образ. в сфере МП'!E27</f>
        <v>Муниципальное автономное учреждение дополнительного образования “Детско-юношеский центр “Пламя”</v>
      </c>
      <c r="F806" s="28" t="str">
        <f>'Доп.образ. в сфере МП'!F27</f>
        <v>МАУ ДО “Детско-юношеский центр “Пламя”</v>
      </c>
      <c r="G806" s="28" t="str">
        <f>'Доп.образ. в сфере МП'!G27</f>
        <v>г. Тюмень, ул. Широтная, д. 114</v>
      </c>
      <c r="H806" s="28" t="str">
        <f>'Доп.образ. в сфере МП'!H27</f>
        <v>Ачкасова Надежда Николаевна, 8 (3452) 351767</v>
      </c>
      <c r="I806" s="28" t="str">
        <f>'Доп.образ. в сфере МП'!I27</f>
        <v>МАУ ДО “Детско-юношеский центр “Пламя”</v>
      </c>
      <c r="J806" s="28" t="str">
        <f>'Доп.образ. в сфере МП'!J27</f>
        <v>Часть здания</v>
      </c>
      <c r="K806" s="28" t="str">
        <f>'Доп.образ. в сфере МП'!K27</f>
        <v>ДО</v>
      </c>
      <c r="L806" s="28" t="str">
        <f>'Доп.образ. в сфере МП'!L27</f>
        <v>г. Тюмень, ул. Широтная, д. 114</v>
      </c>
      <c r="M806" s="28">
        <f>'Доп.образ. в сфере МП'!M27</f>
        <v>1990</v>
      </c>
      <c r="N806" s="28" t="str">
        <f>'Доп.образ. в сфере МП'!N27</f>
        <v>Муниципальная</v>
      </c>
      <c r="O806" s="28">
        <f>'Доп.образ. в сфере МП'!O27</f>
        <v>2013</v>
      </c>
      <c r="P806" s="28" t="str">
        <f>'Доп.образ. в сфере МП'!P27</f>
        <v>Не запланирован</v>
      </c>
      <c r="Q806" s="28" t="str">
        <f>'Доп.образ. в сфере МП'!Q27</f>
        <v>№ 5 от 16.12.2019</v>
      </c>
      <c r="R806" s="28" t="str">
        <f>'Доп.образ. в сфере МП'!R27</f>
        <v>ДП-И (У), ДУ (К,О,Г,С)</v>
      </c>
      <c r="S806" s="28" t="str">
        <f>'Доп.образ. в сфере МП'!S27</f>
        <v>+</v>
      </c>
      <c r="T806" s="28" t="str">
        <f>'Доп.образ. в сфере МП'!T27</f>
        <v>Оказание услуг населению по дополнительному образованию</v>
      </c>
      <c r="U806" s="28" t="str">
        <f>'Доп.образ. в сфере МП'!U27</f>
        <v>Дети, взрослые трудоспособного возраста</v>
      </c>
      <c r="V806" s="28" t="str">
        <f>'Доп.образ. в сфере МП'!V27</f>
        <v>К,О,У</v>
      </c>
      <c r="W806" s="28" t="str">
        <f>'Доп.образ. в сфере МП'!W27</f>
        <v>да</v>
      </c>
    </row>
    <row r="807" spans="1:23" ht="102">
      <c r="A807" s="27">
        <v>780</v>
      </c>
      <c r="B807" s="28" t="str">
        <f>'Доп.образ. в сфере МП'!B28</f>
        <v>Дополнительное образование в сфере молодежной политики</v>
      </c>
      <c r="C807" s="28" t="str">
        <f>'Доп.образ. в сфере МП'!C28</f>
        <v>Департамент физической культуры, спорта и дополнительного образования Тюменской области</v>
      </c>
      <c r="D807" s="28" t="str">
        <f>'Доп.образ. в сфере МП'!D28</f>
        <v>Тюмень</v>
      </c>
      <c r="E807" s="28" t="str">
        <f>'Доп.образ. в сфере МП'!E28</f>
        <v>Муниципальное автономное учреждение дополнительного образования “Детско-юношеский центр “Пламя”</v>
      </c>
      <c r="F807" s="28" t="str">
        <f>'Доп.образ. в сфере МП'!F28</f>
        <v>МАУ ДО “Детско-юношеский центр “Пламя”</v>
      </c>
      <c r="G807" s="28" t="str">
        <f>'Доп.образ. в сфере МП'!G28</f>
        <v>г. Тюмень, ул. 30 лет Победы, д. 140А</v>
      </c>
      <c r="H807" s="28" t="str">
        <f>'Доп.образ. в сфере МП'!H28</f>
        <v>Ачкасова Надежда Николаевна, 8 (3452) 351767</v>
      </c>
      <c r="I807" s="28" t="str">
        <f>'Доп.образ. в сфере МП'!I28</f>
        <v>МАУ ДО “Детско-юношеский центр “Пламя”</v>
      </c>
      <c r="J807" s="28" t="str">
        <f>'Доп.образ. в сфере МП'!J28</f>
        <v>Часть здания</v>
      </c>
      <c r="K807" s="28" t="str">
        <f>'Доп.образ. в сфере МП'!K28</f>
        <v>ДО</v>
      </c>
      <c r="L807" s="28" t="str">
        <f>'Доп.образ. в сфере МП'!L28</f>
        <v>г. Тюмень, ул. 30 лет Победы, д. 140А</v>
      </c>
      <c r="M807" s="28">
        <f>'Доп.образ. в сфере МП'!M28</f>
        <v>1987</v>
      </c>
      <c r="N807" s="28" t="str">
        <f>'Доп.образ. в сфере МП'!N28</f>
        <v>Муниципальная</v>
      </c>
      <c r="O807" s="28" t="str">
        <f>'Доп.образ. в сфере МП'!O28</f>
        <v>-</v>
      </c>
      <c r="P807" s="28" t="str">
        <f>'Доп.образ. в сфере МП'!P28</f>
        <v>Не запланирован</v>
      </c>
      <c r="Q807" s="28" t="str">
        <f>'Доп.образ. в сфере МП'!Q28</f>
        <v>№ 4 от 16.11.2019</v>
      </c>
      <c r="R807" s="28" t="str">
        <f>'Доп.образ. в сфере МП'!R28</f>
        <v>ДП-И (У), ДУ (К,О,Г,С), ВНД (К)</v>
      </c>
      <c r="S807" s="28" t="str">
        <f>'Доп.образ. в сфере МП'!S28</f>
        <v>+</v>
      </c>
      <c r="T807" s="28" t="str">
        <f>'Доп.образ. в сфере МП'!T28</f>
        <v>Оказание услуг населению по дополнительному образованию</v>
      </c>
      <c r="U807" s="28" t="str">
        <f>'Доп.образ. в сфере МП'!U28</f>
        <v>Все возрастные категории</v>
      </c>
      <c r="V807" s="28" t="str">
        <f>'Доп.образ. в сфере МП'!V28</f>
        <v>К,О,У</v>
      </c>
      <c r="W807" s="28" t="str">
        <f>'Доп.образ. в сфере МП'!W28</f>
        <v>да</v>
      </c>
    </row>
    <row r="808" spans="1:23" ht="114.75">
      <c r="A808" s="27">
        <v>781</v>
      </c>
      <c r="B808" s="28" t="str">
        <f>'Доп.образ. в сфере МП'!B29</f>
        <v>Дополнительное образование в сфере молодежной политики</v>
      </c>
      <c r="C808" s="28" t="str">
        <f>'Доп.образ. в сфере МП'!C29</f>
        <v>Департамент физической культуры, спорта и дополнительного образования Тюменской области</v>
      </c>
      <c r="D808" s="28" t="str">
        <f>'Доп.образ. в сфере МП'!D29</f>
        <v>Тюмень</v>
      </c>
      <c r="E808" s="28" t="str">
        <f>'Доп.образ. в сфере МП'!E29</f>
        <v>Муниципальное автономное учреждение дополнительного образования “Детский молодежный центр “Алый парус”</v>
      </c>
      <c r="F808" s="28" t="str">
        <f>'Доп.образ. в сфере МП'!F29</f>
        <v>МАУ ДО “Детский молодежный центр “Алый парус”</v>
      </c>
      <c r="G808" s="28" t="str">
        <f>'Доп.образ. в сфере МП'!G29</f>
        <v>г. Тюмень, ул. Макарова, д. 11</v>
      </c>
      <c r="H808" s="28" t="str">
        <f>'Доп.образ. в сфере МП'!H29</f>
        <v>Проценко Наталья Владимировна, 8 (3452) 222949</v>
      </c>
      <c r="I808" s="28" t="str">
        <f>'Доп.образ. в сфере МП'!I29</f>
        <v>МАУ ДО “Детский молодежный центр “Алый парус”</v>
      </c>
      <c r="J808" s="28" t="str">
        <f>'Доп.образ. в сфере МП'!J29</f>
        <v>Здание</v>
      </c>
      <c r="K808" s="28" t="str">
        <f>'Доп.образ. в сфере МП'!K29</f>
        <v>ДО</v>
      </c>
      <c r="L808" s="28" t="str">
        <f>'Доп.образ. в сфере МП'!L29</f>
        <v>г. Тюмень, ул. Макарова, д. 11</v>
      </c>
      <c r="M808" s="28">
        <f>'Доп.образ. в сфере МП'!M29</f>
        <v>1953</v>
      </c>
      <c r="N808" s="28" t="str">
        <f>'Доп.образ. в сфере МП'!N29</f>
        <v>Муниципальная</v>
      </c>
      <c r="O808" s="28">
        <f>'Доп.образ. в сфере МП'!O29</f>
        <v>2007</v>
      </c>
      <c r="P808" s="28" t="str">
        <f>'Доп.образ. в сфере МП'!P29</f>
        <v>Не запланирован</v>
      </c>
      <c r="Q808" s="28" t="str">
        <f>'Доп.образ. в сфере МП'!Q29</f>
        <v>№ б/н от 2016</v>
      </c>
      <c r="R808" s="28" t="str">
        <f>'Доп.образ. в сфере МП'!R29</f>
        <v>ДЧ-В</v>
      </c>
      <c r="S808" s="28" t="str">
        <f>'Доп.образ. в сфере МП'!S29</f>
        <v>+</v>
      </c>
      <c r="T808" s="28" t="str">
        <f>'Доп.образ. в сфере МП'!T29</f>
        <v>Оказание услуг населению по дополнительному образованию</v>
      </c>
      <c r="U808" s="28" t="str">
        <f>'Доп.образ. в сфере МП'!U29</f>
        <v>Все возрастные категории</v>
      </c>
      <c r="V808" s="28" t="str">
        <f>'Доп.образ. в сфере МП'!V29</f>
        <v>К,О,С,У</v>
      </c>
      <c r="W808" s="28" t="str">
        <f>'Доп.образ. в сфере МП'!W29</f>
        <v>да</v>
      </c>
    </row>
    <row r="809" spans="1:23" ht="114.75">
      <c r="A809" s="27">
        <v>782</v>
      </c>
      <c r="B809" s="28" t="str">
        <f>'Доп.образ. в сфере МП'!B30</f>
        <v>Дополнительное образование в сфере молодежной политики</v>
      </c>
      <c r="C809" s="28" t="str">
        <f>'Доп.образ. в сфере МП'!C30</f>
        <v>Департамент физической культуры, спорта и дополнительного образования Тюменской области</v>
      </c>
      <c r="D809" s="28" t="str">
        <f>'Доп.образ. в сфере МП'!D30</f>
        <v>Тюмень</v>
      </c>
      <c r="E809" s="28" t="str">
        <f>'Доп.образ. в сфере МП'!E30</f>
        <v>Муниципальное автономное учреждение дополнительного образования “Детский молодежный центр “Алый парус”</v>
      </c>
      <c r="F809" s="28" t="str">
        <f>'Доп.образ. в сфере МП'!F30</f>
        <v>МАУ ДО “Детский молодежный центр “Алый парус”</v>
      </c>
      <c r="G809" s="28" t="str">
        <f>'Доп.образ. в сфере МП'!G30</f>
        <v>г. Тюмень, ул. Пражская, д. 25А</v>
      </c>
      <c r="H809" s="28" t="str">
        <f>'Доп.образ. в сфере МП'!H30</f>
        <v>Проценко Наталья Владимировна, 8 (3452) 222949</v>
      </c>
      <c r="I809" s="28" t="str">
        <f>'Доп.образ. в сфере МП'!I30</f>
        <v>МАУ ДО “Детский молодежный центр “Алый парус”</v>
      </c>
      <c r="J809" s="28" t="str">
        <f>'Доп.образ. в сфере МП'!J30</f>
        <v>Здание</v>
      </c>
      <c r="K809" s="28" t="str">
        <f>'Доп.образ. в сфере МП'!K30</f>
        <v>ДО</v>
      </c>
      <c r="L809" s="28" t="str">
        <f>'Доп.образ. в сфере МП'!L30</f>
        <v>г. Тюмень, ул. Пражская, д. 25А</v>
      </c>
      <c r="M809" s="28">
        <f>'Доп.образ. в сфере МП'!M30</f>
        <v>1971</v>
      </c>
      <c r="N809" s="28" t="str">
        <f>'Доп.образ. в сфере МП'!N30</f>
        <v>Муниципальная</v>
      </c>
      <c r="O809" s="28" t="str">
        <f>'Доп.образ. в сфере МП'!O30</f>
        <v>-</v>
      </c>
      <c r="P809" s="28" t="str">
        <f>'Доп.образ. в сфере МП'!P30</f>
        <v>Не запланирован</v>
      </c>
      <c r="Q809" s="28" t="str">
        <f>'Доп.образ. в сфере МП'!Q30</f>
        <v>№ б/н от 2014</v>
      </c>
      <c r="R809" s="28" t="str">
        <f>'Доп.образ. в сфере МП'!R30</f>
        <v>ДЧ-В</v>
      </c>
      <c r="S809" s="28" t="str">
        <f>'Доп.образ. в сфере МП'!S30</f>
        <v>+</v>
      </c>
      <c r="T809" s="28" t="str">
        <f>'Доп.образ. в сфере МП'!T30</f>
        <v>Оказание услуг населению по дополнительному образованию</v>
      </c>
      <c r="U809" s="28" t="str">
        <f>'Доп.образ. в сфере МП'!U30</f>
        <v>Все возрастные категории</v>
      </c>
      <c r="V809" s="28" t="str">
        <f>'Доп.образ. в сфере МП'!V30</f>
        <v>К,О,У</v>
      </c>
      <c r="W809" s="28" t="str">
        <f>'Доп.образ. в сфере МП'!W30</f>
        <v>да</v>
      </c>
    </row>
    <row r="810" spans="1:23" ht="114.75">
      <c r="A810" s="27">
        <v>783</v>
      </c>
      <c r="B810" s="28" t="str">
        <f>'Доп.образ. в сфере МП'!B31</f>
        <v>Дополнительное образование в сфере молодежной политики</v>
      </c>
      <c r="C810" s="28" t="str">
        <f>'Доп.образ. в сфере МП'!C31</f>
        <v>Департамент физической культуры, спорта и дополнительного образования Тюменской области</v>
      </c>
      <c r="D810" s="28" t="str">
        <f>'Доп.образ. в сфере МП'!D31</f>
        <v>Тюмень</v>
      </c>
      <c r="E810" s="28" t="str">
        <f>'Доп.образ. в сфере МП'!E31</f>
        <v>Муниципальное автономное учреждение дополнительного образования “Детско- юношеский центр “Вероника”</v>
      </c>
      <c r="F810" s="28" t="str">
        <f>'Доп.образ. в сфере МП'!F31</f>
        <v>МАУ ДО “Детско- юношеский центр “Вероника”</v>
      </c>
      <c r="G810" s="28" t="str">
        <f>'Доп.образ. в сфере МП'!G31</f>
        <v>г. Тюмень, ул. Гастелло, д. 75, корп. 1</v>
      </c>
      <c r="H810" s="28" t="str">
        <f>'Доп.образ. в сфере МП'!H31</f>
        <v>Кугаевская Светлана Владимировна, 8 (3452) 318749</v>
      </c>
      <c r="I810" s="28" t="str">
        <f>'Доп.образ. в сфере МП'!I31</f>
        <v>МАУ ДО “Детско- юношеский центр “Вероника”</v>
      </c>
      <c r="J810" s="28" t="str">
        <f>'Доп.образ. в сфере МП'!J31</f>
        <v>Часть здания</v>
      </c>
      <c r="K810" s="28" t="str">
        <f>'Доп.образ. в сфере МП'!K31</f>
        <v>ДО</v>
      </c>
      <c r="L810" s="28" t="str">
        <f>'Доп.образ. в сфере МП'!L31</f>
        <v>г. Тюмень, ул. Гастелло, д. 75, корп. 1</v>
      </c>
      <c r="M810" s="28">
        <f>'Доп.образ. в сфере МП'!M31</f>
        <v>1985</v>
      </c>
      <c r="N810" s="28" t="str">
        <f>'Доп.образ. в сфере МП'!N31</f>
        <v>Муниципальная</v>
      </c>
      <c r="O810" s="28" t="str">
        <f>'Доп.образ. в сфере МП'!O31</f>
        <v>-</v>
      </c>
      <c r="P810" s="28" t="str">
        <f>'Доп.образ. в сфере МП'!P31</f>
        <v>Не запланирован</v>
      </c>
      <c r="Q810" s="28" t="str">
        <f>'Доп.образ. в сфере МП'!Q31</f>
        <v>№ б/н от 2019</v>
      </c>
      <c r="R810" s="28" t="str">
        <f>'Доп.образ. в сфере МП'!R31</f>
        <v>ДЧ-В</v>
      </c>
      <c r="S810" s="28" t="str">
        <f>'Доп.образ. в сфере МП'!S31</f>
        <v>+</v>
      </c>
      <c r="T810" s="28" t="str">
        <f>'Доп.образ. в сфере МП'!T31</f>
        <v>Оказание услуг населению по дополнительному образованию</v>
      </c>
      <c r="U810" s="28" t="str">
        <f>'Доп.образ. в сфере МП'!U31</f>
        <v>Все возрастные категории</v>
      </c>
      <c r="V810" s="28" t="str">
        <f>'Доп.образ. в сфере МП'!V31</f>
        <v>К,О,С,Г,У</v>
      </c>
      <c r="W810" s="28" t="str">
        <f>'Доп.образ. в сфере МП'!W31</f>
        <v>да</v>
      </c>
    </row>
    <row r="811" spans="1:23" ht="127.5">
      <c r="A811" s="27">
        <v>784</v>
      </c>
      <c r="B811" s="28" t="str">
        <f>'Доп.образ. в сфере МП'!B32</f>
        <v>Дополнительное образование в сфере молодежной политики</v>
      </c>
      <c r="C811" s="28" t="str">
        <f>'Доп.образ. в сфере МП'!C32</f>
        <v>Департамент физической культуры, спорта и дополнительного образования Тюменской области</v>
      </c>
      <c r="D811" s="28" t="str">
        <f>'Доп.образ. в сфере МП'!D32</f>
        <v>Тюмень</v>
      </c>
      <c r="E811" s="28" t="str">
        <f>'Доп.образ. в сфере МП'!E32</f>
        <v>Муниципальное автономное учреждение дополнительного образования “Центр развития творчества детей и юношества “Бригантина”</v>
      </c>
      <c r="F811" s="28" t="str">
        <f>'Доп.образ. в сфере МП'!F32</f>
        <v>МАУ ДО “Центр развития творчества детей и юношества “Бригантина”</v>
      </c>
      <c r="G811" s="28" t="str">
        <f>'Доп.образ. в сфере МП'!G32</f>
        <v>г. Тюмень, ул. Маршака, д. 5/2</v>
      </c>
      <c r="H811" s="28" t="str">
        <f>'Доп.образ. в сфере МП'!H32</f>
        <v>Русакова Татьяна Анатольевна, 8 (3452) 213340</v>
      </c>
      <c r="I811" s="28" t="str">
        <f>'Доп.образ. в сфере МП'!I32</f>
        <v>МАУ ДО “Центр развития творчества детей и юношества “Бригантина”</v>
      </c>
      <c r="J811" s="28" t="str">
        <f>'Доп.образ. в сфере МП'!J32</f>
        <v>Часть здания</v>
      </c>
      <c r="K811" s="28" t="str">
        <f>'Доп.образ. в сфере МП'!K32</f>
        <v>ДО</v>
      </c>
      <c r="L811" s="28" t="str">
        <f>'Доп.образ. в сфере МП'!L32</f>
        <v>г. Тюмень, ул. Маршака, д. 5/2</v>
      </c>
      <c r="M811" s="28">
        <f>'Доп.образ. в сфере МП'!M32</f>
        <v>2016</v>
      </c>
      <c r="N811" s="28" t="str">
        <f>'Доп.образ. в сфере МП'!N32</f>
        <v>Муниципальная</v>
      </c>
      <c r="O811" s="28" t="str">
        <f>'Доп.образ. в сфере МП'!O32</f>
        <v>-</v>
      </c>
      <c r="P811" s="28" t="str">
        <f>'Доп.образ. в сфере МП'!P32</f>
        <v>Не запланирован</v>
      </c>
      <c r="Q811" s="28" t="str">
        <f>'Доп.образ. в сфере МП'!Q32</f>
        <v>№ 1 от 2020</v>
      </c>
      <c r="R811" s="28" t="str">
        <f>'Доп.образ. в сфере МП'!R32</f>
        <v>ДП-В</v>
      </c>
      <c r="S811" s="28" t="str">
        <f>'Доп.образ. в сфере МП'!S32</f>
        <v>+</v>
      </c>
      <c r="T811" s="28" t="str">
        <f>'Доп.образ. в сфере МП'!T32</f>
        <v>Оказание услуг населению по дополнительному образованию</v>
      </c>
      <c r="U811" s="28" t="str">
        <f>'Доп.образ. в сфере МП'!U32</f>
        <v>Все возрастные категории</v>
      </c>
      <c r="V811" s="28" t="str">
        <f>'Доп.образ. в сфере МП'!V32</f>
        <v>К,О,С,Г,У</v>
      </c>
      <c r="W811" s="28" t="str">
        <f>'Доп.образ. в сфере МП'!W32</f>
        <v>да</v>
      </c>
    </row>
    <row r="812" spans="1:23" ht="127.5">
      <c r="A812" s="27">
        <v>785</v>
      </c>
      <c r="B812" s="28" t="str">
        <f>'Доп.образ. в сфере МП'!B33</f>
        <v>Дополнительное образование в сфере молодежной политики</v>
      </c>
      <c r="C812" s="28" t="str">
        <f>'Доп.образ. в сфере МП'!C33</f>
        <v>Департамент физической культуры, спорта и дополнительного образования Тюменской области</v>
      </c>
      <c r="D812" s="28" t="str">
        <f>'Доп.образ. в сфере МП'!D33</f>
        <v>Тюмень</v>
      </c>
      <c r="E812" s="28" t="str">
        <f>'Доп.образ. в сфере МП'!E33</f>
        <v>Муниципальное автономное учреждение дополнительного образования “Центр развития творчества детей и юношества “Грант”</v>
      </c>
      <c r="F812" s="28" t="str">
        <f>'Доп.образ. в сфере МП'!F33</f>
        <v>МАУ ДО “Центр развития творчества детей и юношества “Грант”</v>
      </c>
      <c r="G812" s="28" t="str">
        <f>'Доп.образ. в сфере МП'!G33</f>
        <v>г. Тюмень, ул. Профсоюзная, д. 52</v>
      </c>
      <c r="H812" s="28" t="str">
        <f>'Доп.образ. в сфере МП'!H33</f>
        <v>Малинина Юлия Виквторовна, 8 (3452) 685387</v>
      </c>
      <c r="I812" s="28" t="str">
        <f>'Доп.образ. в сфере МП'!I33</f>
        <v>МАУ ДО “Центр развития творчества детей и юношества “Грант”</v>
      </c>
      <c r="J812" s="28" t="str">
        <f>'Доп.образ. в сфере МП'!J33</f>
        <v>Часть здания</v>
      </c>
      <c r="K812" s="28" t="str">
        <f>'Доп.образ. в сфере МП'!K33</f>
        <v>ДО</v>
      </c>
      <c r="L812" s="28" t="str">
        <f>'Доп.образ. в сфере МП'!L33</f>
        <v>г. Тюмень, ул. Профсоюзная, д. 52</v>
      </c>
      <c r="M812" s="28">
        <f>'Доп.образ. в сфере МП'!M33</f>
        <v>2007</v>
      </c>
      <c r="N812" s="28" t="str">
        <f>'Доп.образ. в сфере МП'!N33</f>
        <v>Муниципальная</v>
      </c>
      <c r="O812" s="28" t="str">
        <f>'Доп.образ. в сфере МП'!O33</f>
        <v>-</v>
      </c>
      <c r="P812" s="28" t="str">
        <f>'Доп.образ. в сфере МП'!P33</f>
        <v>Не запланирован</v>
      </c>
      <c r="Q812" s="28" t="str">
        <f>'Доп.образ. в сфере МП'!Q33</f>
        <v>№ 265-ТМНГ от 13.07.2020</v>
      </c>
      <c r="R812" s="28" t="str">
        <f>'Доп.образ. в сфере МП'!R33</f>
        <v>ДЧ-В</v>
      </c>
      <c r="S812" s="28" t="str">
        <f>'Доп.образ. в сфере МП'!S33</f>
        <v>+</v>
      </c>
      <c r="T812" s="28" t="str">
        <f>'Доп.образ. в сфере МП'!T33</f>
        <v>Оказание услуг населению по дополнительному образованию</v>
      </c>
      <c r="U812" s="28" t="str">
        <f>'Доп.образ. в сфере МП'!U33</f>
        <v>Все возрастные категории</v>
      </c>
      <c r="V812" s="28" t="str">
        <f>'Доп.образ. в сфере МП'!V33</f>
        <v>К,О,С,Г,У</v>
      </c>
      <c r="W812" s="28" t="str">
        <f>'Доп.образ. в сфере МП'!W33</f>
        <v>да</v>
      </c>
    </row>
    <row r="813" spans="1:23" ht="127.5">
      <c r="A813" s="27">
        <v>786</v>
      </c>
      <c r="B813" s="28" t="str">
        <f>'Доп.образ. в сфере МП'!B34</f>
        <v>Дополнительное образование в сфере молодежной политики</v>
      </c>
      <c r="C813" s="28" t="str">
        <f>'Доп.образ. в сфере МП'!C34</f>
        <v>Департамент физической культуры, спорта и дополнительного образования Тюменской области</v>
      </c>
      <c r="D813" s="28" t="str">
        <f>'Доп.образ. в сфере МП'!D34</f>
        <v>Тюмень</v>
      </c>
      <c r="E813" s="28" t="str">
        <f>'Доп.образ. в сфере МП'!E34</f>
        <v>Муниципальное автономное учреждение дополнительного образования “Центр развития творчества детей и юношества “Контакт”</v>
      </c>
      <c r="F813" s="28" t="str">
        <f>'Доп.образ. в сфере МП'!F34</f>
        <v>МАУ ДО “ЦРТДиЮ “Контакт”</v>
      </c>
      <c r="G813" s="28" t="str">
        <f>'Доп.образ. в сфере МП'!G34</f>
        <v>г. Тюмень, ул. Станционная, д. 22</v>
      </c>
      <c r="H813" s="28" t="str">
        <f>'Доп.образ. в сфере МП'!H34</f>
        <v>Лыскова Елена Ивановна, 8 (3452) 262085</v>
      </c>
      <c r="I813" s="28" t="str">
        <f>'Доп.образ. в сфере МП'!I34</f>
        <v>МАУ ДО “ЦРТДиЮ “Контакт”</v>
      </c>
      <c r="J813" s="28" t="str">
        <f>'Доп.образ. в сфере МП'!J34</f>
        <v>Здание</v>
      </c>
      <c r="K813" s="28" t="str">
        <f>'Доп.образ. в сфере МП'!K34</f>
        <v>ДО</v>
      </c>
      <c r="L813" s="28" t="str">
        <f>'Доп.образ. в сфере МП'!L34</f>
        <v>г. Тюмень, ул. Станционная, д. 22</v>
      </c>
      <c r="M813" s="28">
        <f>'Доп.образ. в сфере МП'!M34</f>
        <v>1974</v>
      </c>
      <c r="N813" s="28" t="str">
        <f>'Доп.образ. в сфере МП'!N34</f>
        <v>Муниципальная</v>
      </c>
      <c r="O813" s="28">
        <f>'Доп.образ. в сфере МП'!O34</f>
        <v>2009</v>
      </c>
      <c r="P813" s="28" t="str">
        <f>'Доп.образ. в сфере МП'!P34</f>
        <v>Не запланирован</v>
      </c>
      <c r="Q813" s="28" t="str">
        <f>'Доп.образ. в сфере МП'!Q34</f>
        <v>№ б/н от 2018</v>
      </c>
      <c r="R813" s="28" t="str">
        <f>'Доп.образ. в сфере МП'!R34</f>
        <v>ДЧ-В</v>
      </c>
      <c r="S813" s="28" t="str">
        <f>'Доп.образ. в сфере МП'!S34</f>
        <v>+</v>
      </c>
      <c r="T813" s="28" t="str">
        <f>'Доп.образ. в сфере МП'!T34</f>
        <v>Оказание услуг населению по дополнительному образованию</v>
      </c>
      <c r="U813" s="28" t="str">
        <f>'Доп.образ. в сфере МП'!U34</f>
        <v>Все возрастные категории</v>
      </c>
      <c r="V813" s="28" t="str">
        <f>'Доп.образ. в сфере МП'!V34</f>
        <v>К,О,С,Г,У</v>
      </c>
      <c r="W813" s="28" t="str">
        <f>'Доп.образ. в сфере МП'!W34</f>
        <v>да</v>
      </c>
    </row>
    <row r="814" spans="1:23" ht="114.75">
      <c r="A814" s="27">
        <v>787</v>
      </c>
      <c r="B814" s="28" t="str">
        <f>'Доп.образ. в сфере МП'!B35</f>
        <v>Дополнительное образование в сфере молодежной политики</v>
      </c>
      <c r="C814" s="28" t="str">
        <f>'Доп.образ. в сфере МП'!C35</f>
        <v>Департамент физической культуры, спорта и дополнительного образования Тюменской области</v>
      </c>
      <c r="D814" s="28" t="str">
        <f>'Доп.образ. в сфере МП'!D35</f>
        <v>Тюмень</v>
      </c>
      <c r="E814" s="28" t="str">
        <f>'Доп.образ. в сфере МП'!E35</f>
        <v>Муниципальное автономное образовательное учреждение дополнительного образования “Детско-юношеский центр “Старт””</v>
      </c>
      <c r="F814" s="28" t="str">
        <f>'Доп.образ. в сфере МП'!F35</f>
        <v>МАУ ДО “Детско-юношеский центр “Старт””</v>
      </c>
      <c r="G814" s="28" t="str">
        <f>'Доп.образ. в сфере МП'!G35</f>
        <v>г. Тюмень, ул. Ставропольская, д. 5/2</v>
      </c>
      <c r="H814" s="28" t="str">
        <f>'Доп.образ. в сфере МП'!H35</f>
        <v>Лесникова Ольга Алимпиевна, 8 (3452) 697301</v>
      </c>
      <c r="I814" s="28" t="str">
        <f>'Доп.образ. в сфере МП'!I35</f>
        <v>МАУ ДО “Детско-юношеский центр “Старт””</v>
      </c>
      <c r="J814" s="28" t="str">
        <f>'Доп.образ. в сфере МП'!J35</f>
        <v>Часть здания</v>
      </c>
      <c r="K814" s="28" t="str">
        <f>'Доп.образ. в сфере МП'!K35</f>
        <v>ДО</v>
      </c>
      <c r="L814" s="28" t="str">
        <f>'Доп.образ. в сфере МП'!L35</f>
        <v>г. Тюмень, ул. Ставропольская, д. 5/2</v>
      </c>
      <c r="M814" s="28">
        <f>'Доп.образ. в сфере МП'!M35</f>
        <v>1980</v>
      </c>
      <c r="N814" s="28" t="str">
        <f>'Доп.образ. в сфере МП'!N35</f>
        <v>Муниципальная</v>
      </c>
      <c r="O814" s="28" t="str">
        <f>'Доп.образ. в сфере МП'!O35</f>
        <v>-</v>
      </c>
      <c r="P814" s="28" t="str">
        <f>'Доп.образ. в сфере МП'!P35</f>
        <v>Не запланирован</v>
      </c>
      <c r="Q814" s="28" t="str">
        <f>'Доп.образ. в сфере МП'!Q35</f>
        <v>№ б/н от 2014</v>
      </c>
      <c r="R814" s="28" t="str">
        <f>'Доп.образ. в сфере МП'!R35</f>
        <v>ДЧ-И (Г,О,С,У)</v>
      </c>
      <c r="S814" s="28" t="str">
        <f>'Доп.образ. в сфере МП'!S35</f>
        <v>+</v>
      </c>
      <c r="T814" s="28" t="str">
        <f>'Доп.образ. в сфере МП'!T35</f>
        <v>Оказание услуг населению по дополнительному образованию</v>
      </c>
      <c r="U814" s="28" t="str">
        <f>'Доп.образ. в сфере МП'!U35</f>
        <v>Все возрастные категории</v>
      </c>
      <c r="V814" s="28" t="str">
        <f>'Доп.образ. в сфере МП'!V35</f>
        <v>К,О,У</v>
      </c>
      <c r="W814" s="28" t="str">
        <f>'Доп.образ. в сфере МП'!W35</f>
        <v>да</v>
      </c>
    </row>
    <row r="815" spans="1:23" ht="114.75">
      <c r="A815" s="27">
        <v>788</v>
      </c>
      <c r="B815" s="28" t="str">
        <f>'Доп.образ. в сфере МП'!B36</f>
        <v>Дополнительное образование в сфере молодежной политики</v>
      </c>
      <c r="C815" s="28" t="str">
        <f>'Доп.образ. в сфере МП'!C36</f>
        <v>Департамент физической культуры, спорта и дополнительного образования Тюменской области</v>
      </c>
      <c r="D815" s="28" t="str">
        <f>'Доп.образ. в сфере МП'!D36</f>
        <v>Тюмень</v>
      </c>
      <c r="E815" s="28" t="str">
        <f>'Доп.образ. в сфере МП'!E36</f>
        <v>Муниципальное автономное образовательное учреждение дополнительного образования “Детско-юношеский центр “Старт””</v>
      </c>
      <c r="F815" s="28" t="str">
        <f>'Доп.образ. в сфере МП'!F36</f>
        <v>МАУ ДО “Детско-юношеский центр “Старт””</v>
      </c>
      <c r="G815" s="28" t="str">
        <f>'Доп.образ. в сфере МП'!G36</f>
        <v>г. Тюмень, ул. Ставропольская, д. 19/3</v>
      </c>
      <c r="H815" s="28" t="str">
        <f>'Доп.образ. в сфере МП'!H36</f>
        <v>Лесникова Ольга Алимпиевна, 8 (3452) 697301</v>
      </c>
      <c r="I815" s="28" t="str">
        <f>'Доп.образ. в сфере МП'!I36</f>
        <v>МАУ ДО “Детско-юношеский центр “Старт””</v>
      </c>
      <c r="J815" s="28" t="str">
        <f>'Доп.образ. в сфере МП'!J36</f>
        <v>Часть здания</v>
      </c>
      <c r="K815" s="28" t="str">
        <f>'Доп.образ. в сфере МП'!K36</f>
        <v>ДО</v>
      </c>
      <c r="L815" s="28" t="str">
        <f>'Доп.образ. в сфере МП'!L36</f>
        <v>г. Тюмень, ул. Ставропольская, д. 19/3</v>
      </c>
      <c r="M815" s="28">
        <f>'Доп.образ. в сфере МП'!M36</f>
        <v>1983</v>
      </c>
      <c r="N815" s="28" t="str">
        <f>'Доп.образ. в сфере МП'!N36</f>
        <v>Муниципальная</v>
      </c>
      <c r="O815" s="28">
        <f>'Доп.образ. в сфере МП'!O36</f>
        <v>2007</v>
      </c>
      <c r="P815" s="28" t="str">
        <f>'Доп.образ. в сфере МП'!P36</f>
        <v>Не запланирован</v>
      </c>
      <c r="Q815" s="28" t="str">
        <f>'Доп.образ. в сфере МП'!Q36</f>
        <v>№ б/н от 2014</v>
      </c>
      <c r="R815" s="28" t="str">
        <f>'Доп.образ. в сфере МП'!R36</f>
        <v>ДУ</v>
      </c>
      <c r="S815" s="28" t="str">
        <f>'Доп.образ. в сфере МП'!S36</f>
        <v>+</v>
      </c>
      <c r="T815" s="28" t="str">
        <f>'Доп.образ. в сфере МП'!T36</f>
        <v>Оказание услуг населению по дополнительному образованию</v>
      </c>
      <c r="U815" s="28" t="str">
        <f>'Доп.образ. в сфере МП'!U36</f>
        <v>Все возрастные категории</v>
      </c>
      <c r="V815" s="28" t="str">
        <f>'Доп.образ. в сфере МП'!V36</f>
        <v>К,О,С,Г,У</v>
      </c>
      <c r="W815" s="28" t="str">
        <f>'Доп.образ. в сфере МП'!W36</f>
        <v>да</v>
      </c>
    </row>
    <row r="816" spans="1:23" ht="102">
      <c r="A816" s="27">
        <v>789</v>
      </c>
      <c r="B816" s="28" t="str">
        <f>'Занятость населения'!B19</f>
        <v>Занятость населения</v>
      </c>
      <c r="C816" s="28" t="str">
        <f>'Занятость населения'!C19</f>
        <v>Департамент труда и занятости населения Тюменской области</v>
      </c>
      <c r="D816" s="28" t="str">
        <f>'Занятость населения'!D19</f>
        <v>Тюмень</v>
      </c>
      <c r="E816" s="28" t="str">
        <f>'Занятость населения'!E19</f>
        <v>Государственное автономное учреждение Центр занятости населения Тюменской области</v>
      </c>
      <c r="F816" s="28" t="str">
        <f>'Занятость населения'!F19</f>
        <v>ГАУ ЦЗН ТО</v>
      </c>
      <c r="G816" s="28" t="str">
        <f>'Занятость населения'!G19</f>
        <v>г. Тюмень, ул. Республики, д. 204В</v>
      </c>
      <c r="H816" s="28" t="str">
        <f>'Занятость населения'!H19</f>
        <v xml:space="preserve">Астафьева Оксана Вячеславовна, 8 (3452) 273710
</v>
      </c>
      <c r="I816" s="28" t="str">
        <f>'Занятость населения'!I19</f>
        <v>ГАУ ЦЗН ТО</v>
      </c>
      <c r="J816" s="28" t="str">
        <f>'Занятость населения'!J19</f>
        <v>Здание</v>
      </c>
      <c r="K816" s="28" t="str">
        <f>'Занятость населения'!K19</f>
        <v>Центр занятости населения</v>
      </c>
      <c r="L816" s="28" t="str">
        <f>'Занятость населения'!L19</f>
        <v>г. Тюмень, ул. Республики, д. 204В</v>
      </c>
      <c r="M816" s="28">
        <f>'Занятость населения'!M19</f>
        <v>1995</v>
      </c>
      <c r="N816" s="28" t="str">
        <f>'Занятость населения'!N19</f>
        <v>Региональная</v>
      </c>
      <c r="O816" s="28">
        <f>'Занятость населения'!O19</f>
        <v>1995</v>
      </c>
      <c r="P816" s="28">
        <f>'Занятость населения'!P19</f>
        <v>2024</v>
      </c>
      <c r="Q816" s="28" t="str">
        <f>'Занятость населения'!Q19</f>
        <v>№ 67-СЗ от 25.05.2022</v>
      </c>
      <c r="R816" s="28" t="str">
        <f>'Занятость населения'!R19</f>
        <v>ДП-И(О,Г,У), ДЧ(С), ДУ(К)</v>
      </c>
      <c r="S816" s="28" t="str">
        <f>'Занятость населения'!S19</f>
        <v>+</v>
      </c>
      <c r="T816" s="28" t="str">
        <f>'Занятость населения'!T19</f>
        <v>Предоставление государственных услуг в области содействия занятости населения</v>
      </c>
      <c r="U816" s="28" t="str">
        <f>'Занятость населения'!U19</f>
        <v>Дети в возрасте от 14 до 18 лет, взрослые трудоспособного возраста</v>
      </c>
      <c r="V816" s="28" t="str">
        <f>'Занятость населения'!V19</f>
        <v>К,О,С,Г,У</v>
      </c>
      <c r="W816" s="28" t="str">
        <f>'Занятость населения'!W19</f>
        <v>да</v>
      </c>
    </row>
    <row r="817" spans="1:23" ht="102">
      <c r="A817" s="27">
        <v>790</v>
      </c>
      <c r="B817" s="28" t="str">
        <f>'Занятость населения'!B20</f>
        <v>Занятость населения</v>
      </c>
      <c r="C817" s="28" t="str">
        <f>'Занятость населения'!C20</f>
        <v>Департамент труда и занятости населения Тюменской области</v>
      </c>
      <c r="D817" s="28" t="str">
        <f>'Занятость населения'!D20</f>
        <v>Тюмень</v>
      </c>
      <c r="E817" s="28" t="str">
        <f>'Занятость населения'!E20</f>
        <v>Государственное автономное учреждение Центр занятости населения Тюменской области</v>
      </c>
      <c r="F817" s="28" t="str">
        <f>'Занятость населения'!F20</f>
        <v>ГАУ ЦЗН ТО</v>
      </c>
      <c r="G817" s="28" t="str">
        <f>'Занятость населения'!G20</f>
        <v>г. Тюмень, ул. Республики, д. 204В, корп. 3</v>
      </c>
      <c r="H817" s="28" t="str">
        <f>'Занятость населения'!H20</f>
        <v xml:space="preserve">Астафьева Оксана Вячеславовна, 8 (3452) 273710
</v>
      </c>
      <c r="I817" s="28" t="str">
        <f>'Занятость населения'!I20</f>
        <v>ГАУ ЦЗН ТО</v>
      </c>
      <c r="J817" s="28" t="str">
        <f>'Занятость населения'!J20</f>
        <v>Здание</v>
      </c>
      <c r="K817" s="28" t="str">
        <f>'Занятость населения'!K20</f>
        <v>Центр занятости населения</v>
      </c>
      <c r="L817" s="28" t="str">
        <f>'Занятость населения'!L20</f>
        <v>г. Тюмень, ул. Республики, д. 204В, корп. 3</v>
      </c>
      <c r="M817" s="28">
        <f>'Занятость населения'!M20</f>
        <v>1996</v>
      </c>
      <c r="N817" s="28" t="str">
        <f>'Занятость населения'!N20</f>
        <v>Региональная</v>
      </c>
      <c r="O817" s="28">
        <f>'Занятость населения'!O20</f>
        <v>1996</v>
      </c>
      <c r="P817" s="28">
        <f>'Занятость населения'!P20</f>
        <v>2024</v>
      </c>
      <c r="Q817" s="28" t="str">
        <f>'Занятость населения'!Q20</f>
        <v>№ 67-СЗ от 25.05.2022</v>
      </c>
      <c r="R817" s="28" t="str">
        <f>'Занятость населения'!R20</f>
        <v>ДП-И(О,Г,У), ДЧ(С), ДУ(К)</v>
      </c>
      <c r="S817" s="28" t="str">
        <f>'Занятость населения'!S20</f>
        <v>+</v>
      </c>
      <c r="T817" s="28" t="str">
        <f>'Занятость населения'!T20</f>
        <v>Предоставление государственных услуг в области содействия занятости населения</v>
      </c>
      <c r="U817" s="28" t="str">
        <f>'Занятость населения'!U20</f>
        <v>Дети в возрасте от 14 до 18 лет, взрослые трудоспособного возраста</v>
      </c>
      <c r="V817" s="28" t="str">
        <f>'Занятость населения'!V20</f>
        <v>К,О,С,Г,У</v>
      </c>
      <c r="W817" s="28" t="str">
        <f>'Занятость населения'!W20</f>
        <v>да</v>
      </c>
    </row>
    <row r="818" spans="1:23" ht="102">
      <c r="A818" s="27">
        <v>791</v>
      </c>
      <c r="B818" s="28" t="str">
        <f>Транспорт!B20</f>
        <v>Транспортная инфраструктура</v>
      </c>
      <c r="C818" s="28" t="str">
        <f>Транспорт!C20</f>
        <v>Главное управление строительства Тюменской области</v>
      </c>
      <c r="D818" s="28" t="str">
        <f>Транспорт!D20</f>
        <v>Тюмень</v>
      </c>
      <c r="E818" s="28" t="str">
        <f>Транспорт!E20</f>
        <v>Государственное бюджетное учреждение Тюменской области “Объединение автовокзалов и автостанций”</v>
      </c>
      <c r="F818" s="28" t="str">
        <f>Транспорт!F20</f>
        <v>ГБУ ТО “Объединение автовокзалов и автостанций”</v>
      </c>
      <c r="G818" s="28" t="str">
        <f>Транспорт!G20</f>
        <v xml:space="preserve">г. Тюмень, ул. Пермякова, д. 9 </v>
      </c>
      <c r="H818" s="28" t="str">
        <f>Транспорт!H20</f>
        <v>Антипин Артём Леонидович, 8 (3452) 358798</v>
      </c>
      <c r="I818" s="28" t="str">
        <f>Транспорт!I20</f>
        <v xml:space="preserve">Тюменский автовокзал </v>
      </c>
      <c r="J818" s="28" t="str">
        <f>Транспорт!J20</f>
        <v>Здание</v>
      </c>
      <c r="K818" s="28" t="str">
        <f>Транспорт!K20</f>
        <v>Автовокзалы</v>
      </c>
      <c r="L818" s="28" t="str">
        <f>Транспорт!L20</f>
        <v xml:space="preserve">г. Тюмень, ул. Пермякова, д. 9 </v>
      </c>
      <c r="M818" s="28">
        <f>Транспорт!M20</f>
        <v>1972</v>
      </c>
      <c r="N818" s="28" t="str">
        <f>Транспорт!N20</f>
        <v>Региональная</v>
      </c>
      <c r="O818" s="28">
        <f>Транспорт!O20</f>
        <v>2003</v>
      </c>
      <c r="P818" s="28" t="str">
        <f>Транспорт!P20</f>
        <v>Не запланирован</v>
      </c>
      <c r="Q818" s="28" t="str">
        <f>Транспорт!Q20</f>
        <v>б/н от 2015</v>
      </c>
      <c r="R818" s="28" t="str">
        <f>Транспорт!R20</f>
        <v>ДУ</v>
      </c>
      <c r="S818" s="28" t="str">
        <f>Транспорт!S20</f>
        <v>+</v>
      </c>
      <c r="T818" s="28" t="str">
        <f>Транспорт!T20</f>
        <v>Справочно-транспортные услуги, пассажирские перевозки</v>
      </c>
      <c r="U818" s="28" t="str">
        <f>Транспорт!U20</f>
        <v>Все возрастные категории</v>
      </c>
      <c r="V818" s="28" t="str">
        <f>Транспорт!V20</f>
        <v>К,О,С,Г,У</v>
      </c>
      <c r="W818" s="28" t="str">
        <f>Транспорт!W20</f>
        <v>да</v>
      </c>
    </row>
    <row r="819" spans="1:23" ht="216.75">
      <c r="A819" s="27">
        <v>792</v>
      </c>
      <c r="B819" s="28" t="str">
        <f>Транспорт!B21</f>
        <v>Транспортная инфраструктура</v>
      </c>
      <c r="C819" s="28" t="str">
        <f>Транспорт!C21</f>
        <v>Свердловская дирекция пассажирских обустройств (структурное подразделение Центральной дирекции пассажирских обустройств – филиала открытого акционерного общества “Российские железные дороги”)</v>
      </c>
      <c r="D819" s="28" t="str">
        <f>Транспорт!D21</f>
        <v>Тюмень</v>
      </c>
      <c r="E819" s="28" t="str">
        <f>Транспорт!E21</f>
        <v>Железнодорожный вокзал г. Тюмень</v>
      </c>
      <c r="F819" s="28" t="str">
        <f>Транспорт!F21</f>
        <v>Свердловская региональная дирекция железнодорожных автовокзалов (ж/д вокзал г. Тюмень)</v>
      </c>
      <c r="G819" s="28" t="str">
        <f>Транспорт!G21</f>
        <v xml:space="preserve">г. Екатеринбург, ул. Стрелочников, 41  </v>
      </c>
      <c r="H819" s="28" t="str">
        <f>Транспорт!H21</f>
        <v>Мифтахов Анатолий Юсупович, 8 (343) 3583222, Верясов Дмитрий Алексеевич, 8 (3452) 523253
Колесников Иван Николаевич 8 (343) 3583637</v>
      </c>
      <c r="I819" s="28" t="str">
        <f>Транспорт!I21</f>
        <v>Железнодорожный вокзал г. Тюмень</v>
      </c>
      <c r="J819" s="28" t="str">
        <f>Транспорт!J21</f>
        <v>Здание</v>
      </c>
      <c r="K819" s="28" t="str">
        <f>Транспорт!K21</f>
        <v>Ж/д вокзалы</v>
      </c>
      <c r="L819" s="28" t="str">
        <f>Транспорт!L21</f>
        <v xml:space="preserve">г. Тюмень, ул. Привокзальная, д. 22,  </v>
      </c>
      <c r="M819" s="28">
        <f>Транспорт!M21</f>
        <v>1974</v>
      </c>
      <c r="N819" s="28" t="str">
        <f>Транспорт!N21</f>
        <v>Частная</v>
      </c>
      <c r="O819" s="28" t="str">
        <f>Транспорт!O21</f>
        <v>2003-2010</v>
      </c>
      <c r="P819" s="28" t="str">
        <f>Транспорт!P21</f>
        <v>Не запланирован</v>
      </c>
      <c r="Q819" s="28" t="str">
        <f>Транспорт!Q21</f>
        <v>б/н от 2017</v>
      </c>
      <c r="R819" s="28" t="str">
        <f>Транспорт!R21</f>
        <v>ДП</v>
      </c>
      <c r="S819" s="28" t="str">
        <f>Транспорт!S21</f>
        <v>+</v>
      </c>
      <c r="T819" s="28" t="str">
        <f>Транспорт!T21</f>
        <v>Выполняет работы и оказывает услуги в сфере пассажирских перевозок на объектах транспортной инфраструктуры (жд вокзалов)</v>
      </c>
      <c r="U819" s="28" t="str">
        <f>Транспорт!U21</f>
        <v>Все возрастные категории</v>
      </c>
      <c r="V819" s="28" t="str">
        <f>Транспорт!V21</f>
        <v>К,О,С,Г,У</v>
      </c>
      <c r="W819" s="28" t="str">
        <f>Транспорт!W21</f>
        <v>да</v>
      </c>
    </row>
    <row r="820" spans="1:23" ht="114.75">
      <c r="A820" s="27">
        <v>793</v>
      </c>
      <c r="B820" s="28" t="str">
        <f>Транспорт!B22</f>
        <v>Транспортная инфраструктура</v>
      </c>
      <c r="C820" s="28" t="str">
        <f>Транспорт!C22</f>
        <v>Главное управление строительства Тюменской области</v>
      </c>
      <c r="D820" s="28" t="str">
        <f>Транспорт!D22</f>
        <v>Тюмень</v>
      </c>
      <c r="E820" s="28" t="str">
        <f>Транспорт!E22</f>
        <v>Акционерное общество “Аэропорт Рощино”</v>
      </c>
      <c r="F820" s="28" t="str">
        <f>Транспорт!F22</f>
        <v>АО “Аэропорт Рощино”</v>
      </c>
      <c r="G820" s="28" t="str">
        <f>Транспорт!G22</f>
        <v>г. Тюмень, ул. Сергея Ильюшина, д. 23</v>
      </c>
      <c r="H820" s="28" t="str">
        <f>Транспорт!H22</f>
        <v xml:space="preserve"> Подольская Ольга Николаевна, 8 (3452) 496361
Лужбин Игорь Сергеевич 8 (3452) 496450</v>
      </c>
      <c r="I820" s="28" t="str">
        <f>Транспорт!I22</f>
        <v>Международный аэропорт “Рощино” Тюмень имени. Д.И. Менделеева</v>
      </c>
      <c r="J820" s="28" t="str">
        <f>Транспорт!J22</f>
        <v>Здание</v>
      </c>
      <c r="K820" s="28" t="str">
        <f>Транспорт!K22</f>
        <v>Аэропорт</v>
      </c>
      <c r="L820" s="28" t="str">
        <f>Транспорт!L22</f>
        <v xml:space="preserve">г. Тюмень, ул. Сергея Ильюшина, д. 10, корп. 1, 2, 3, 4, 5
</v>
      </c>
      <c r="M820" s="28">
        <f>Транспорт!M22</f>
        <v>1969</v>
      </c>
      <c r="N820" s="28" t="str">
        <f>Транспорт!N22</f>
        <v>Федеральная</v>
      </c>
      <c r="O820" s="28" t="str">
        <f>Транспорт!O22</f>
        <v>2014-2016</v>
      </c>
      <c r="P820" s="28" t="str">
        <f>Транспорт!P22</f>
        <v>2022-2025</v>
      </c>
      <c r="Q820" s="28" t="str">
        <f>Транспорт!Q22</f>
        <v>б/н от 2017</v>
      </c>
      <c r="R820" s="28" t="str">
        <f>Транспорт!R22</f>
        <v>ДП</v>
      </c>
      <c r="S820" s="28" t="str">
        <f>Транспорт!S22</f>
        <v>+</v>
      </c>
      <c r="T820" s="28" t="str">
        <f>Транспорт!T22</f>
        <v>Выполняет работы и оказывает услуги в сфере воздушных  пассажирских перевозок на объектах транспортной инфраструктуры</v>
      </c>
      <c r="U820" s="28" t="str">
        <f>Транспорт!U22</f>
        <v>Все возрастные категории</v>
      </c>
      <c r="V820" s="28" t="str">
        <f>Транспорт!V22</f>
        <v>К,О,С,Г,У</v>
      </c>
      <c r="W820" s="28" t="str">
        <f>Транспорт!W22</f>
        <v>да</v>
      </c>
    </row>
    <row r="821" spans="1:23" ht="89.25">
      <c r="A821" s="27">
        <v>794</v>
      </c>
      <c r="B821" s="28" t="e">
        <f>Соц.политика!#REF!</f>
        <v>#REF!</v>
      </c>
      <c r="C821" s="28" t="e">
        <f>Соц.политика!#REF!</f>
        <v>#REF!</v>
      </c>
      <c r="D821" s="28" t="e">
        <f>Соц.политика!#REF!</f>
        <v>#REF!</v>
      </c>
      <c r="E821" s="28" t="e">
        <f>Соц.политика!#REF!</f>
        <v>#REF!</v>
      </c>
      <c r="F821" s="28" t="e">
        <f>Соц.политика!#REF!</f>
        <v>#REF!</v>
      </c>
      <c r="G821" s="28" t="e">
        <f>Соц.политика!#REF!</f>
        <v>#REF!</v>
      </c>
      <c r="H821" s="28" t="e">
        <f>Соц.политика!#REF!</f>
        <v>#REF!</v>
      </c>
      <c r="I821" s="28" t="e">
        <f>Соц.политика!#REF!</f>
        <v>#REF!</v>
      </c>
      <c r="J821" s="28" t="e">
        <f>Соц.политика!#REF!</f>
        <v>#REF!</v>
      </c>
      <c r="K821" s="28" t="e">
        <f>Соц.политика!#REF!</f>
        <v>#REF!</v>
      </c>
      <c r="L821" s="28" t="e">
        <f>Соц.политика!#REF!</f>
        <v>#REF!</v>
      </c>
      <c r="M821" s="28" t="e">
        <f>Соц.политика!#REF!</f>
        <v>#REF!</v>
      </c>
      <c r="N821" s="28" t="e">
        <f>Соц.политика!#REF!</f>
        <v>#REF!</v>
      </c>
      <c r="O821" s="28" t="e">
        <f>Соц.политика!#REF!</f>
        <v>#REF!</v>
      </c>
      <c r="P821" s="28" t="e">
        <f>Соц.политика!#REF!</f>
        <v>#REF!</v>
      </c>
      <c r="Q821" s="28" t="e">
        <f>Соц.политика!#REF!</f>
        <v>#REF!</v>
      </c>
      <c r="R821" s="28" t="e">
        <f>Соц.политика!#REF!</f>
        <v>#REF!</v>
      </c>
      <c r="S821" s="28" t="e">
        <f>Соц.политика!#REF!</f>
        <v>#REF!</v>
      </c>
      <c r="T821" s="28" t="e">
        <f>Соц.политика!#REF!</f>
        <v>#REF!</v>
      </c>
      <c r="U821" s="28" t="e">
        <f>Соц.политика!#REF!</f>
        <v>#REF!</v>
      </c>
      <c r="V821" s="28" t="e">
        <f>Соц.политика!#REF!</f>
        <v>#REF!</v>
      </c>
      <c r="W821" s="28" t="e">
        <f>Соц.политика!#REF!</f>
        <v>#REF!</v>
      </c>
    </row>
    <row r="822" spans="1:23">
      <c r="A822" s="27">
        <v>795</v>
      </c>
      <c r="B822" s="28" t="e">
        <f>#REF!</f>
        <v>#REF!</v>
      </c>
      <c r="C822" s="28" t="e">
        <f>#REF!</f>
        <v>#REF!</v>
      </c>
      <c r="D822" s="28" t="e">
        <f>#REF!</f>
        <v>#REF!</v>
      </c>
      <c r="E822" s="28" t="e">
        <f>#REF!</f>
        <v>#REF!</v>
      </c>
      <c r="F822" s="28" t="e">
        <f>#REF!</f>
        <v>#REF!</v>
      </c>
      <c r="G822" s="28" t="e">
        <f>#REF!</f>
        <v>#REF!</v>
      </c>
      <c r="H822" s="28" t="e">
        <f>#REF!</f>
        <v>#REF!</v>
      </c>
      <c r="I822" s="28" t="e">
        <f>#REF!</f>
        <v>#REF!</v>
      </c>
      <c r="J822" s="28" t="e">
        <f>#REF!</f>
        <v>#REF!</v>
      </c>
      <c r="K822" s="28" t="e">
        <f>#REF!</f>
        <v>#REF!</v>
      </c>
      <c r="L822" s="28" t="e">
        <f>#REF!</f>
        <v>#REF!</v>
      </c>
      <c r="M822" s="28" t="e">
        <f>#REF!</f>
        <v>#REF!</v>
      </c>
      <c r="N822" s="28" t="e">
        <f>#REF!</f>
        <v>#REF!</v>
      </c>
      <c r="O822" s="28" t="e">
        <f>#REF!</f>
        <v>#REF!</v>
      </c>
      <c r="P822" s="28" t="e">
        <f>#REF!</f>
        <v>#REF!</v>
      </c>
      <c r="Q822" s="28" t="e">
        <f>#REF!</f>
        <v>#REF!</v>
      </c>
      <c r="R822" s="28" t="e">
        <f>#REF!</f>
        <v>#REF!</v>
      </c>
      <c r="S822" s="28" t="e">
        <f>#REF!</f>
        <v>#REF!</v>
      </c>
      <c r="T822" s="28" t="e">
        <f>#REF!</f>
        <v>#REF!</v>
      </c>
      <c r="U822" s="28" t="e">
        <f>#REF!</f>
        <v>#REF!</v>
      </c>
      <c r="V822" s="28" t="e">
        <f>#REF!</f>
        <v>#REF!</v>
      </c>
      <c r="W822" s="28" t="e">
        <f>#REF!</f>
        <v>#REF!</v>
      </c>
    </row>
    <row r="823" spans="1:23" ht="140.25">
      <c r="A823" s="27">
        <v>796</v>
      </c>
      <c r="B823" s="28" t="e">
        <f>Соц.политика!#REF!</f>
        <v>#REF!</v>
      </c>
      <c r="C823" s="28" t="e">
        <f>Соц.политика!#REF!</f>
        <v>#REF!</v>
      </c>
      <c r="D823" s="28" t="e">
        <f>Соц.политика!#REF!</f>
        <v>#REF!</v>
      </c>
      <c r="E823" s="28" t="e">
        <f>Соц.политика!#REF!</f>
        <v>#REF!</v>
      </c>
      <c r="F823" s="28" t="e">
        <f>Соц.политика!#REF!</f>
        <v>#REF!</v>
      </c>
      <c r="G823" s="28" t="e">
        <f>Соц.политика!#REF!</f>
        <v>#REF!</v>
      </c>
      <c r="H823" s="28" t="e">
        <f>Соц.политика!#REF!</f>
        <v>#REF!</v>
      </c>
      <c r="I823" s="28" t="e">
        <f>Соц.политика!#REF!</f>
        <v>#REF!</v>
      </c>
      <c r="J823" s="28" t="e">
        <f>Соц.политика!#REF!</f>
        <v>#REF!</v>
      </c>
      <c r="K823" s="28" t="e">
        <f>Соц.политика!#REF!</f>
        <v>#REF!</v>
      </c>
      <c r="L823" s="28" t="e">
        <f>Соц.политика!#REF!</f>
        <v>#REF!</v>
      </c>
      <c r="M823" s="28" t="e">
        <f>Соц.политика!#REF!</f>
        <v>#REF!</v>
      </c>
      <c r="N823" s="28" t="e">
        <f>Соц.политика!#REF!</f>
        <v>#REF!</v>
      </c>
      <c r="O823" s="28" t="e">
        <f>Соц.политика!#REF!</f>
        <v>#REF!</v>
      </c>
      <c r="P823" s="28" t="e">
        <f>Соц.политика!#REF!</f>
        <v>#REF!</v>
      </c>
      <c r="Q823" s="28" t="e">
        <f>Соц.политика!#REF!</f>
        <v>#REF!</v>
      </c>
      <c r="R823" s="28" t="e">
        <f>Соц.политика!#REF!</f>
        <v>#REF!</v>
      </c>
      <c r="S823" s="28" t="e">
        <f>Соц.политика!#REF!</f>
        <v>#REF!</v>
      </c>
      <c r="T823" s="28" t="e">
        <f>Соц.политика!#REF!</f>
        <v>#REF!</v>
      </c>
      <c r="U823" s="28" t="e">
        <f>Соц.политика!#REF!</f>
        <v>#REF!</v>
      </c>
      <c r="V823" s="28" t="e">
        <f>Соц.политика!#REF!</f>
        <v>#REF!</v>
      </c>
      <c r="W823" s="28" t="e">
        <f>Соц.политика!#REF!</f>
        <v>#REF!</v>
      </c>
    </row>
    <row r="824" spans="1:23" ht="102">
      <c r="A824" s="27">
        <v>797</v>
      </c>
      <c r="B824" s="28" t="e">
        <f>Соц.политика!#REF!</f>
        <v>#REF!</v>
      </c>
      <c r="C824" s="28" t="e">
        <f>Соц.политика!#REF!</f>
        <v>#REF!</v>
      </c>
      <c r="D824" s="28" t="e">
        <f>Соц.политика!#REF!</f>
        <v>#REF!</v>
      </c>
      <c r="E824" s="28" t="e">
        <f>Соц.политика!#REF!</f>
        <v>#REF!</v>
      </c>
      <c r="F824" s="28" t="e">
        <f>Соц.политика!#REF!</f>
        <v>#REF!</v>
      </c>
      <c r="G824" s="28" t="e">
        <f>Соц.политика!#REF!</f>
        <v>#REF!</v>
      </c>
      <c r="H824" s="28" t="e">
        <f>Соц.политика!#REF!</f>
        <v>#REF!</v>
      </c>
      <c r="I824" s="28" t="e">
        <f>Соц.политика!#REF!</f>
        <v>#REF!</v>
      </c>
      <c r="J824" s="28" t="e">
        <f>Соц.политика!#REF!</f>
        <v>#REF!</v>
      </c>
      <c r="K824" s="28" t="e">
        <f>Соц.политика!#REF!</f>
        <v>#REF!</v>
      </c>
      <c r="L824" s="28" t="e">
        <f>Соц.политика!#REF!</f>
        <v>#REF!</v>
      </c>
      <c r="M824" s="28" t="e">
        <f>Соц.политика!#REF!</f>
        <v>#REF!</v>
      </c>
      <c r="N824" s="28" t="e">
        <f>Соц.политика!#REF!</f>
        <v>#REF!</v>
      </c>
      <c r="O824" s="28" t="e">
        <f>Соц.политика!#REF!</f>
        <v>#REF!</v>
      </c>
      <c r="P824" s="28" t="e">
        <f>Соц.политика!#REF!</f>
        <v>#REF!</v>
      </c>
      <c r="Q824" s="28" t="e">
        <f>Соц.политика!#REF!</f>
        <v>#REF!</v>
      </c>
      <c r="R824" s="28" t="e">
        <f>Соц.политика!#REF!</f>
        <v>#REF!</v>
      </c>
      <c r="S824" s="28" t="e">
        <f>Соц.политика!#REF!</f>
        <v>#REF!</v>
      </c>
      <c r="T824" s="28" t="e">
        <f>Соц.политика!#REF!</f>
        <v>#REF!</v>
      </c>
      <c r="U824" s="28" t="e">
        <f>Соц.политика!#REF!</f>
        <v>#REF!</v>
      </c>
      <c r="V824" s="28" t="e">
        <f>Соц.политика!#REF!</f>
        <v>#REF!</v>
      </c>
      <c r="W824" s="28" t="e">
        <f>Соц.политика!#REF!</f>
        <v>#REF!</v>
      </c>
    </row>
    <row r="825" spans="1:23" ht="229.5">
      <c r="A825" s="27">
        <v>798</v>
      </c>
      <c r="B825" s="28" t="e">
        <f>Соц.политика!#REF!</f>
        <v>#REF!</v>
      </c>
      <c r="C825" s="28" t="e">
        <f>Соц.политика!#REF!</f>
        <v>#REF!</v>
      </c>
      <c r="D825" s="28" t="e">
        <f>Соц.политика!#REF!</f>
        <v>#REF!</v>
      </c>
      <c r="E825" s="28" t="e">
        <f>Соц.политика!#REF!</f>
        <v>#REF!</v>
      </c>
      <c r="F825" s="28" t="e">
        <f>Соц.политика!#REF!</f>
        <v>#REF!</v>
      </c>
      <c r="G825" s="28" t="e">
        <f>Соц.политика!#REF!</f>
        <v>#REF!</v>
      </c>
      <c r="H825" s="28" t="e">
        <f>Соц.политика!#REF!</f>
        <v>#REF!</v>
      </c>
      <c r="I825" s="28" t="e">
        <f>Соц.политика!#REF!</f>
        <v>#REF!</v>
      </c>
      <c r="J825" s="28" t="e">
        <f>Соц.политика!#REF!</f>
        <v>#REF!</v>
      </c>
      <c r="K825" s="28" t="e">
        <f>Соц.политика!#REF!</f>
        <v>#REF!</v>
      </c>
      <c r="L825" s="28" t="e">
        <f>Соц.политика!#REF!</f>
        <v>#REF!</v>
      </c>
      <c r="M825" s="28" t="e">
        <f>Соц.политика!#REF!</f>
        <v>#REF!</v>
      </c>
      <c r="N825" s="28" t="e">
        <f>Соц.политика!#REF!</f>
        <v>#REF!</v>
      </c>
      <c r="O825" s="28" t="e">
        <f>Соц.политика!#REF!</f>
        <v>#REF!</v>
      </c>
      <c r="P825" s="28" t="e">
        <f>Соц.политика!#REF!</f>
        <v>#REF!</v>
      </c>
      <c r="Q825" s="28" t="e">
        <f>Соц.политика!#REF!</f>
        <v>#REF!</v>
      </c>
      <c r="R825" s="28" t="e">
        <f>Соц.политика!#REF!</f>
        <v>#REF!</v>
      </c>
      <c r="S825" s="28" t="e">
        <f>Соц.политика!#REF!</f>
        <v>#REF!</v>
      </c>
      <c r="T825" s="28" t="e">
        <f>Соц.политика!#REF!</f>
        <v>#REF!</v>
      </c>
      <c r="U825" s="28" t="e">
        <f>Соц.политика!#REF!</f>
        <v>#REF!</v>
      </c>
      <c r="V825" s="28" t="e">
        <f>Соц.политика!#REF!</f>
        <v>#REF!</v>
      </c>
      <c r="W825" s="28" t="e">
        <f>Соц.политика!#REF!</f>
        <v>#REF!</v>
      </c>
    </row>
    <row r="826" spans="1:23" ht="229.5">
      <c r="A826" s="27">
        <v>799</v>
      </c>
      <c r="B826" s="28" t="e">
        <f>Соц.политика!#REF!</f>
        <v>#REF!</v>
      </c>
      <c r="C826" s="28" t="e">
        <f>Соц.политика!#REF!</f>
        <v>#REF!</v>
      </c>
      <c r="D826" s="28" t="e">
        <f>Соц.политика!#REF!</f>
        <v>#REF!</v>
      </c>
      <c r="E826" s="28" t="e">
        <f>Соц.политика!#REF!</f>
        <v>#REF!</v>
      </c>
      <c r="F826" s="28" t="e">
        <f>Соц.политика!#REF!</f>
        <v>#REF!</v>
      </c>
      <c r="G826" s="28" t="e">
        <f>Соц.политика!#REF!</f>
        <v>#REF!</v>
      </c>
      <c r="H826" s="28" t="e">
        <f>Соц.политика!#REF!</f>
        <v>#REF!</v>
      </c>
      <c r="I826" s="28" t="e">
        <f>Соц.политика!#REF!</f>
        <v>#REF!</v>
      </c>
      <c r="J826" s="28" t="e">
        <f>Соц.политика!#REF!</f>
        <v>#REF!</v>
      </c>
      <c r="K826" s="28" t="e">
        <f>Соц.политика!#REF!</f>
        <v>#REF!</v>
      </c>
      <c r="L826" s="28" t="e">
        <f>Соц.политика!#REF!</f>
        <v>#REF!</v>
      </c>
      <c r="M826" s="28" t="e">
        <f>Соц.политика!#REF!</f>
        <v>#REF!</v>
      </c>
      <c r="N826" s="28" t="e">
        <f>Соц.политика!#REF!</f>
        <v>#REF!</v>
      </c>
      <c r="O826" s="28" t="e">
        <f>Соц.политика!#REF!</f>
        <v>#REF!</v>
      </c>
      <c r="P826" s="28" t="e">
        <f>Соц.политика!#REF!</f>
        <v>#REF!</v>
      </c>
      <c r="Q826" s="28" t="e">
        <f>Соц.политика!#REF!</f>
        <v>#REF!</v>
      </c>
      <c r="R826" s="28" t="e">
        <f>Соц.политика!#REF!</f>
        <v>#REF!</v>
      </c>
      <c r="S826" s="28" t="e">
        <f>Соц.политика!#REF!</f>
        <v>#REF!</v>
      </c>
      <c r="T826" s="28" t="e">
        <f>Соц.политика!#REF!</f>
        <v>#REF!</v>
      </c>
      <c r="U826" s="28" t="e">
        <f>Соц.политика!#REF!</f>
        <v>#REF!</v>
      </c>
      <c r="V826" s="28" t="e">
        <f>Соц.политика!#REF!</f>
        <v>#REF!</v>
      </c>
      <c r="W826" s="28" t="e">
        <f>Соц.политика!#REF!</f>
        <v>#REF!</v>
      </c>
    </row>
    <row r="827" spans="1:23" ht="216.75">
      <c r="A827" s="27">
        <v>800</v>
      </c>
      <c r="B827" s="28" t="e">
        <f>Соц.политика!#REF!</f>
        <v>#REF!</v>
      </c>
      <c r="C827" s="28" t="e">
        <f>Соц.политика!#REF!</f>
        <v>#REF!</v>
      </c>
      <c r="D827" s="28" t="e">
        <f>Соц.политика!#REF!</f>
        <v>#REF!</v>
      </c>
      <c r="E827" s="28" t="e">
        <f>Соц.политика!#REF!</f>
        <v>#REF!</v>
      </c>
      <c r="F827" s="28" t="e">
        <f>Соц.политика!#REF!</f>
        <v>#REF!</v>
      </c>
      <c r="G827" s="28" t="e">
        <f>Соц.политика!#REF!</f>
        <v>#REF!</v>
      </c>
      <c r="H827" s="28" t="e">
        <f>Соц.политика!#REF!</f>
        <v>#REF!</v>
      </c>
      <c r="I827" s="28" t="e">
        <f>Соц.политика!#REF!</f>
        <v>#REF!</v>
      </c>
      <c r="J827" s="28" t="e">
        <f>Соц.политика!#REF!</f>
        <v>#REF!</v>
      </c>
      <c r="K827" s="28" t="e">
        <f>Соц.политика!#REF!</f>
        <v>#REF!</v>
      </c>
      <c r="L827" s="28" t="e">
        <f>Соц.политика!#REF!</f>
        <v>#REF!</v>
      </c>
      <c r="M827" s="28" t="e">
        <f>Соц.политика!#REF!</f>
        <v>#REF!</v>
      </c>
      <c r="N827" s="28" t="e">
        <f>Соц.политика!#REF!</f>
        <v>#REF!</v>
      </c>
      <c r="O827" s="28" t="e">
        <f>Соц.политика!#REF!</f>
        <v>#REF!</v>
      </c>
      <c r="P827" s="28" t="e">
        <f>Соц.политика!#REF!</f>
        <v>#REF!</v>
      </c>
      <c r="Q827" s="28" t="e">
        <f>Соц.политика!#REF!</f>
        <v>#REF!</v>
      </c>
      <c r="R827" s="28" t="e">
        <f>Соц.политика!#REF!</f>
        <v>#REF!</v>
      </c>
      <c r="S827" s="28" t="e">
        <f>Соц.политика!#REF!</f>
        <v>#REF!</v>
      </c>
      <c r="T827" s="28" t="e">
        <f>Соц.политика!#REF!</f>
        <v>#REF!</v>
      </c>
      <c r="U827" s="28" t="e">
        <f>Соц.политика!#REF!</f>
        <v>#REF!</v>
      </c>
      <c r="V827" s="28" t="e">
        <f>Соц.политика!#REF!</f>
        <v>#REF!</v>
      </c>
      <c r="W827" s="28" t="e">
        <f>Соц.политика!#REF!</f>
        <v>#REF!</v>
      </c>
    </row>
    <row r="828" spans="1:23" ht="216.75">
      <c r="A828" s="27">
        <v>801</v>
      </c>
      <c r="B828" s="28" t="e">
        <f>Соц.политика!#REF!</f>
        <v>#REF!</v>
      </c>
      <c r="C828" s="28" t="e">
        <f>Соц.политика!#REF!</f>
        <v>#REF!</v>
      </c>
      <c r="D828" s="28" t="e">
        <f>Соц.политика!#REF!</f>
        <v>#REF!</v>
      </c>
      <c r="E828" s="28" t="e">
        <f>Соц.политика!#REF!</f>
        <v>#REF!</v>
      </c>
      <c r="F828" s="28" t="e">
        <f>Соц.политика!#REF!</f>
        <v>#REF!</v>
      </c>
      <c r="G828" s="28" t="e">
        <f>Соц.политика!#REF!</f>
        <v>#REF!</v>
      </c>
      <c r="H828" s="28" t="e">
        <f>Соц.политика!#REF!</f>
        <v>#REF!</v>
      </c>
      <c r="I828" s="28" t="e">
        <f>Соц.политика!#REF!</f>
        <v>#REF!</v>
      </c>
      <c r="J828" s="28" t="e">
        <f>Соц.политика!#REF!</f>
        <v>#REF!</v>
      </c>
      <c r="K828" s="28" t="e">
        <f>Соц.политика!#REF!</f>
        <v>#REF!</v>
      </c>
      <c r="L828" s="28" t="e">
        <f>Соц.политика!#REF!</f>
        <v>#REF!</v>
      </c>
      <c r="M828" s="28" t="e">
        <f>Соц.политика!#REF!</f>
        <v>#REF!</v>
      </c>
      <c r="N828" s="28" t="e">
        <f>Соц.политика!#REF!</f>
        <v>#REF!</v>
      </c>
      <c r="O828" s="28" t="e">
        <f>Соц.политика!#REF!</f>
        <v>#REF!</v>
      </c>
      <c r="P828" s="28" t="e">
        <f>Соц.политика!#REF!</f>
        <v>#REF!</v>
      </c>
      <c r="Q828" s="28" t="e">
        <f>Соц.политика!#REF!</f>
        <v>#REF!</v>
      </c>
      <c r="R828" s="28" t="e">
        <f>Соц.политика!#REF!</f>
        <v>#REF!</v>
      </c>
      <c r="S828" s="28" t="e">
        <f>Соц.политика!#REF!</f>
        <v>#REF!</v>
      </c>
      <c r="T828" s="28" t="e">
        <f>Соц.политика!#REF!</f>
        <v>#REF!</v>
      </c>
      <c r="U828" s="28" t="e">
        <f>Соц.политика!#REF!</f>
        <v>#REF!</v>
      </c>
      <c r="V828" s="28" t="e">
        <f>Соц.политика!#REF!</f>
        <v>#REF!</v>
      </c>
      <c r="W828" s="28" t="e">
        <f>Соц.политика!#REF!</f>
        <v>#REF!</v>
      </c>
    </row>
    <row r="829" spans="1:23" ht="191.25">
      <c r="A829" s="27">
        <v>802</v>
      </c>
      <c r="B829" s="28" t="e">
        <f>Соц.политика!#REF!</f>
        <v>#REF!</v>
      </c>
      <c r="C829" s="28" t="e">
        <f>Соц.политика!#REF!</f>
        <v>#REF!</v>
      </c>
      <c r="D829" s="28" t="e">
        <f>Соц.политика!#REF!</f>
        <v>#REF!</v>
      </c>
      <c r="E829" s="28" t="e">
        <f>Соц.политика!#REF!</f>
        <v>#REF!</v>
      </c>
      <c r="F829" s="28" t="e">
        <f>Соц.политика!#REF!</f>
        <v>#REF!</v>
      </c>
      <c r="G829" s="28" t="e">
        <f>Соц.политика!#REF!</f>
        <v>#REF!</v>
      </c>
      <c r="H829" s="28" t="e">
        <f>Соц.политика!#REF!</f>
        <v>#REF!</v>
      </c>
      <c r="I829" s="28" t="e">
        <f>Соц.политика!#REF!</f>
        <v>#REF!</v>
      </c>
      <c r="J829" s="28" t="e">
        <f>Соц.политика!#REF!</f>
        <v>#REF!</v>
      </c>
      <c r="K829" s="28" t="e">
        <f>Соц.политика!#REF!</f>
        <v>#REF!</v>
      </c>
      <c r="L829" s="28" t="e">
        <f>Соц.политика!#REF!</f>
        <v>#REF!</v>
      </c>
      <c r="M829" s="28" t="e">
        <f>Соц.политика!#REF!</f>
        <v>#REF!</v>
      </c>
      <c r="N829" s="28" t="e">
        <f>Соц.политика!#REF!</f>
        <v>#REF!</v>
      </c>
      <c r="O829" s="28" t="e">
        <f>Соц.политика!#REF!</f>
        <v>#REF!</v>
      </c>
      <c r="P829" s="28" t="e">
        <f>Соц.политика!#REF!</f>
        <v>#REF!</v>
      </c>
      <c r="Q829" s="28" t="e">
        <f>Соц.политика!#REF!</f>
        <v>#REF!</v>
      </c>
      <c r="R829" s="28" t="e">
        <f>Соц.политика!#REF!</f>
        <v>#REF!</v>
      </c>
      <c r="S829" s="28" t="e">
        <f>Соц.политика!#REF!</f>
        <v>#REF!</v>
      </c>
      <c r="T829" s="28" t="e">
        <f>Соц.политика!#REF!</f>
        <v>#REF!</v>
      </c>
      <c r="U829" s="28" t="e">
        <f>Соц.политика!#REF!</f>
        <v>#REF!</v>
      </c>
      <c r="V829" s="28" t="e">
        <f>Соц.политика!#REF!</f>
        <v>#REF!</v>
      </c>
      <c r="W829" s="28" t="e">
        <f>Соц.политика!#REF!</f>
        <v>#REF!</v>
      </c>
    </row>
    <row r="830" spans="1:23" ht="191.25">
      <c r="A830" s="27">
        <v>803</v>
      </c>
      <c r="B830" s="28" t="e">
        <f>Соц.политика!#REF!</f>
        <v>#REF!</v>
      </c>
      <c r="C830" s="28" t="e">
        <f>Соц.политика!#REF!</f>
        <v>#REF!</v>
      </c>
      <c r="D830" s="28" t="e">
        <f>Соц.политика!#REF!</f>
        <v>#REF!</v>
      </c>
      <c r="E830" s="28" t="e">
        <f>Соц.политика!#REF!</f>
        <v>#REF!</v>
      </c>
      <c r="F830" s="28" t="e">
        <f>Соц.политика!#REF!</f>
        <v>#REF!</v>
      </c>
      <c r="G830" s="28" t="e">
        <f>Соц.политика!#REF!</f>
        <v>#REF!</v>
      </c>
      <c r="H830" s="28" t="e">
        <f>Соц.политика!#REF!</f>
        <v>#REF!</v>
      </c>
      <c r="I830" s="28" t="e">
        <f>Соц.политика!#REF!</f>
        <v>#REF!</v>
      </c>
      <c r="J830" s="28" t="e">
        <f>Соц.политика!#REF!</f>
        <v>#REF!</v>
      </c>
      <c r="K830" s="28" t="e">
        <f>Соц.политика!#REF!</f>
        <v>#REF!</v>
      </c>
      <c r="L830" s="28" t="e">
        <f>Соц.политика!#REF!</f>
        <v>#REF!</v>
      </c>
      <c r="M830" s="28" t="e">
        <f>Соц.политика!#REF!</f>
        <v>#REF!</v>
      </c>
      <c r="N830" s="28" t="e">
        <f>Соц.политика!#REF!</f>
        <v>#REF!</v>
      </c>
      <c r="O830" s="28" t="e">
        <f>Соц.политика!#REF!</f>
        <v>#REF!</v>
      </c>
      <c r="P830" s="28" t="e">
        <f>Соц.политика!#REF!</f>
        <v>#REF!</v>
      </c>
      <c r="Q830" s="28" t="e">
        <f>Соц.политика!#REF!</f>
        <v>#REF!</v>
      </c>
      <c r="R830" s="28" t="e">
        <f>Соц.политика!#REF!</f>
        <v>#REF!</v>
      </c>
      <c r="S830" s="28" t="e">
        <f>Соц.политика!#REF!</f>
        <v>#REF!</v>
      </c>
      <c r="T830" s="28" t="e">
        <f>Соц.политика!#REF!</f>
        <v>#REF!</v>
      </c>
      <c r="U830" s="28" t="e">
        <f>Соц.политика!#REF!</f>
        <v>#REF!</v>
      </c>
      <c r="V830" s="28" t="e">
        <f>Соц.политика!#REF!</f>
        <v>#REF!</v>
      </c>
      <c r="W830" s="28" t="e">
        <f>Соц.политика!#REF!</f>
        <v>#REF!</v>
      </c>
    </row>
    <row r="831" spans="1:23" ht="191.25">
      <c r="A831" s="27">
        <v>804</v>
      </c>
      <c r="B831" s="28" t="e">
        <f>Соц.политика!#REF!</f>
        <v>#REF!</v>
      </c>
      <c r="C831" s="28" t="e">
        <f>Соц.политика!#REF!</f>
        <v>#REF!</v>
      </c>
      <c r="D831" s="28" t="e">
        <f>Соц.политика!#REF!</f>
        <v>#REF!</v>
      </c>
      <c r="E831" s="28" t="e">
        <f>Соц.политика!#REF!</f>
        <v>#REF!</v>
      </c>
      <c r="F831" s="28" t="e">
        <f>Соц.политика!#REF!</f>
        <v>#REF!</v>
      </c>
      <c r="G831" s="28" t="e">
        <f>Соц.политика!#REF!</f>
        <v>#REF!</v>
      </c>
      <c r="H831" s="28" t="e">
        <f>Соц.политика!#REF!</f>
        <v>#REF!</v>
      </c>
      <c r="I831" s="28" t="e">
        <f>Соц.политика!#REF!</f>
        <v>#REF!</v>
      </c>
      <c r="J831" s="28" t="e">
        <f>Соц.политика!#REF!</f>
        <v>#REF!</v>
      </c>
      <c r="K831" s="28" t="e">
        <f>Соц.политика!#REF!</f>
        <v>#REF!</v>
      </c>
      <c r="L831" s="28" t="e">
        <f>Соц.политика!#REF!</f>
        <v>#REF!</v>
      </c>
      <c r="M831" s="28" t="e">
        <f>Соц.политика!#REF!</f>
        <v>#REF!</v>
      </c>
      <c r="N831" s="28" t="e">
        <f>Соц.политика!#REF!</f>
        <v>#REF!</v>
      </c>
      <c r="O831" s="28" t="e">
        <f>Соц.политика!#REF!</f>
        <v>#REF!</v>
      </c>
      <c r="P831" s="28" t="e">
        <f>Соц.политика!#REF!</f>
        <v>#REF!</v>
      </c>
      <c r="Q831" s="28" t="e">
        <f>Соц.политика!#REF!</f>
        <v>#REF!</v>
      </c>
      <c r="R831" s="28" t="e">
        <f>Соц.политика!#REF!</f>
        <v>#REF!</v>
      </c>
      <c r="S831" s="28" t="e">
        <f>Соц.политика!#REF!</f>
        <v>#REF!</v>
      </c>
      <c r="T831" s="28" t="e">
        <f>Соц.политика!#REF!</f>
        <v>#REF!</v>
      </c>
      <c r="U831" s="28" t="e">
        <f>Соц.политика!#REF!</f>
        <v>#REF!</v>
      </c>
      <c r="V831" s="28" t="e">
        <f>Соц.политика!#REF!</f>
        <v>#REF!</v>
      </c>
      <c r="W831" s="28" t="e">
        <f>Соц.политика!#REF!</f>
        <v>#REF!</v>
      </c>
    </row>
    <row r="832" spans="1:23" ht="191.25">
      <c r="A832" s="27">
        <v>805</v>
      </c>
      <c r="B832" s="28" t="e">
        <f>Соц.политика!#REF!</f>
        <v>#REF!</v>
      </c>
      <c r="C832" s="28" t="e">
        <f>Соц.политика!#REF!</f>
        <v>#REF!</v>
      </c>
      <c r="D832" s="28" t="e">
        <f>Соц.политика!#REF!</f>
        <v>#REF!</v>
      </c>
      <c r="E832" s="28" t="e">
        <f>Соц.политика!#REF!</f>
        <v>#REF!</v>
      </c>
      <c r="F832" s="28" t="e">
        <f>Соц.политика!#REF!</f>
        <v>#REF!</v>
      </c>
      <c r="G832" s="28" t="e">
        <f>Соц.политика!#REF!</f>
        <v>#REF!</v>
      </c>
      <c r="H832" s="28" t="e">
        <f>Соц.политика!#REF!</f>
        <v>#REF!</v>
      </c>
      <c r="I832" s="28" t="e">
        <f>Соц.политика!#REF!</f>
        <v>#REF!</v>
      </c>
      <c r="J832" s="28" t="e">
        <f>Соц.политика!#REF!</f>
        <v>#REF!</v>
      </c>
      <c r="K832" s="28" t="e">
        <f>Соц.политика!#REF!</f>
        <v>#REF!</v>
      </c>
      <c r="L832" s="28" t="e">
        <f>Соц.политика!#REF!</f>
        <v>#REF!</v>
      </c>
      <c r="M832" s="28" t="e">
        <f>Соц.политика!#REF!</f>
        <v>#REF!</v>
      </c>
      <c r="N832" s="28" t="e">
        <f>Соц.политика!#REF!</f>
        <v>#REF!</v>
      </c>
      <c r="O832" s="28" t="e">
        <f>Соц.политика!#REF!</f>
        <v>#REF!</v>
      </c>
      <c r="P832" s="28" t="e">
        <f>Соц.политика!#REF!</f>
        <v>#REF!</v>
      </c>
      <c r="Q832" s="28" t="e">
        <f>Соц.политика!#REF!</f>
        <v>#REF!</v>
      </c>
      <c r="R832" s="28" t="e">
        <f>Соц.политика!#REF!</f>
        <v>#REF!</v>
      </c>
      <c r="S832" s="28" t="e">
        <f>Соц.политика!#REF!</f>
        <v>#REF!</v>
      </c>
      <c r="T832" s="28" t="e">
        <f>Соц.политика!#REF!</f>
        <v>#REF!</v>
      </c>
      <c r="U832" s="28" t="e">
        <f>Соц.политика!#REF!</f>
        <v>#REF!</v>
      </c>
      <c r="V832" s="28" t="e">
        <f>Соц.политика!#REF!</f>
        <v>#REF!</v>
      </c>
      <c r="W832" s="28" t="e">
        <f>Соц.политика!#REF!</f>
        <v>#REF!</v>
      </c>
    </row>
    <row r="833" spans="1:23" ht="191.25">
      <c r="A833" s="27">
        <v>806</v>
      </c>
      <c r="B833" s="28" t="e">
        <f>Соц.политика!#REF!</f>
        <v>#REF!</v>
      </c>
      <c r="C833" s="28" t="e">
        <f>Соц.политика!#REF!</f>
        <v>#REF!</v>
      </c>
      <c r="D833" s="28" t="e">
        <f>Соц.политика!#REF!</f>
        <v>#REF!</v>
      </c>
      <c r="E833" s="28" t="e">
        <f>Соц.политика!#REF!</f>
        <v>#REF!</v>
      </c>
      <c r="F833" s="28" t="e">
        <f>Соц.политика!#REF!</f>
        <v>#REF!</v>
      </c>
      <c r="G833" s="28" t="e">
        <f>Соц.политика!#REF!</f>
        <v>#REF!</v>
      </c>
      <c r="H833" s="28" t="e">
        <f>Соц.политика!#REF!</f>
        <v>#REF!</v>
      </c>
      <c r="I833" s="28" t="e">
        <f>Соц.политика!#REF!</f>
        <v>#REF!</v>
      </c>
      <c r="J833" s="28" t="e">
        <f>Соц.политика!#REF!</f>
        <v>#REF!</v>
      </c>
      <c r="K833" s="28" t="e">
        <f>Соц.политика!#REF!</f>
        <v>#REF!</v>
      </c>
      <c r="L833" s="28" t="e">
        <f>Соц.политика!#REF!</f>
        <v>#REF!</v>
      </c>
      <c r="M833" s="28" t="e">
        <f>Соц.политика!#REF!</f>
        <v>#REF!</v>
      </c>
      <c r="N833" s="28" t="e">
        <f>Соц.политика!#REF!</f>
        <v>#REF!</v>
      </c>
      <c r="O833" s="28" t="e">
        <f>Соц.политика!#REF!</f>
        <v>#REF!</v>
      </c>
      <c r="P833" s="28" t="e">
        <f>Соц.политика!#REF!</f>
        <v>#REF!</v>
      </c>
      <c r="Q833" s="28" t="e">
        <f>Соц.политика!#REF!</f>
        <v>#REF!</v>
      </c>
      <c r="R833" s="28" t="e">
        <f>Соц.политика!#REF!</f>
        <v>#REF!</v>
      </c>
      <c r="S833" s="28" t="e">
        <f>Соц.политика!#REF!</f>
        <v>#REF!</v>
      </c>
      <c r="T833" s="28" t="e">
        <f>Соц.политика!#REF!</f>
        <v>#REF!</v>
      </c>
      <c r="U833" s="28" t="e">
        <f>Соц.политика!#REF!</f>
        <v>#REF!</v>
      </c>
      <c r="V833" s="28" t="e">
        <f>Соц.политика!#REF!</f>
        <v>#REF!</v>
      </c>
      <c r="W833" s="28" t="e">
        <f>Соц.политика!#REF!</f>
        <v>#REF!</v>
      </c>
    </row>
    <row r="834" spans="1:23" ht="191.25">
      <c r="A834" s="27">
        <v>807</v>
      </c>
      <c r="B834" s="28" t="e">
        <f>Соц.политика!#REF!</f>
        <v>#REF!</v>
      </c>
      <c r="C834" s="28" t="e">
        <f>Соц.политика!#REF!</f>
        <v>#REF!</v>
      </c>
      <c r="D834" s="28" t="e">
        <f>Соц.политика!#REF!</f>
        <v>#REF!</v>
      </c>
      <c r="E834" s="28" t="e">
        <f>Соц.политика!#REF!</f>
        <v>#REF!</v>
      </c>
      <c r="F834" s="28" t="e">
        <f>Соц.политика!#REF!</f>
        <v>#REF!</v>
      </c>
      <c r="G834" s="28" t="e">
        <f>Соц.политика!#REF!</f>
        <v>#REF!</v>
      </c>
      <c r="H834" s="28" t="e">
        <f>Соц.политика!#REF!</f>
        <v>#REF!</v>
      </c>
      <c r="I834" s="28" t="e">
        <f>Соц.политика!#REF!</f>
        <v>#REF!</v>
      </c>
      <c r="J834" s="28" t="e">
        <f>Соц.политика!#REF!</f>
        <v>#REF!</v>
      </c>
      <c r="K834" s="28" t="e">
        <f>Соц.политика!#REF!</f>
        <v>#REF!</v>
      </c>
      <c r="L834" s="28" t="e">
        <f>Соц.политика!#REF!</f>
        <v>#REF!</v>
      </c>
      <c r="M834" s="28" t="e">
        <f>Соц.политика!#REF!</f>
        <v>#REF!</v>
      </c>
      <c r="N834" s="28" t="e">
        <f>Соц.политика!#REF!</f>
        <v>#REF!</v>
      </c>
      <c r="O834" s="28" t="e">
        <f>Соц.политика!#REF!</f>
        <v>#REF!</v>
      </c>
      <c r="P834" s="28" t="e">
        <f>Соц.политика!#REF!</f>
        <v>#REF!</v>
      </c>
      <c r="Q834" s="28" t="e">
        <f>Соц.политика!#REF!</f>
        <v>#REF!</v>
      </c>
      <c r="R834" s="28" t="e">
        <f>Соц.политика!#REF!</f>
        <v>#REF!</v>
      </c>
      <c r="S834" s="28" t="e">
        <f>Соц.политика!#REF!</f>
        <v>#REF!</v>
      </c>
      <c r="T834" s="28" t="e">
        <f>Соц.политика!#REF!</f>
        <v>#REF!</v>
      </c>
      <c r="U834" s="28" t="e">
        <f>Соц.политика!#REF!</f>
        <v>#REF!</v>
      </c>
      <c r="V834" s="28" t="e">
        <f>Соц.политика!#REF!</f>
        <v>#REF!</v>
      </c>
      <c r="W834" s="28" t="e">
        <f>Соц.политика!#REF!</f>
        <v>#REF!</v>
      </c>
    </row>
    <row r="835" spans="1:23" ht="191.25">
      <c r="A835" s="27">
        <v>808</v>
      </c>
      <c r="B835" s="28" t="e">
        <f>Соц.политика!#REF!</f>
        <v>#REF!</v>
      </c>
      <c r="C835" s="28" t="e">
        <f>Соц.политика!#REF!</f>
        <v>#REF!</v>
      </c>
      <c r="D835" s="28" t="e">
        <f>Соц.политика!#REF!</f>
        <v>#REF!</v>
      </c>
      <c r="E835" s="28" t="e">
        <f>Соц.политика!#REF!</f>
        <v>#REF!</v>
      </c>
      <c r="F835" s="28" t="e">
        <f>Соц.политика!#REF!</f>
        <v>#REF!</v>
      </c>
      <c r="G835" s="28" t="e">
        <f>Соц.политика!#REF!</f>
        <v>#REF!</v>
      </c>
      <c r="H835" s="28" t="e">
        <f>Соц.политика!#REF!</f>
        <v>#REF!</v>
      </c>
      <c r="I835" s="28" t="e">
        <f>Соц.политика!#REF!</f>
        <v>#REF!</v>
      </c>
      <c r="J835" s="28" t="e">
        <f>Соц.политика!#REF!</f>
        <v>#REF!</v>
      </c>
      <c r="K835" s="28" t="e">
        <f>Соц.политика!#REF!</f>
        <v>#REF!</v>
      </c>
      <c r="L835" s="28" t="e">
        <f>Соц.политика!#REF!</f>
        <v>#REF!</v>
      </c>
      <c r="M835" s="28" t="e">
        <f>Соц.политика!#REF!</f>
        <v>#REF!</v>
      </c>
      <c r="N835" s="28" t="e">
        <f>Соц.политика!#REF!</f>
        <v>#REF!</v>
      </c>
      <c r="O835" s="28" t="e">
        <f>Соц.политика!#REF!</f>
        <v>#REF!</v>
      </c>
      <c r="P835" s="28" t="e">
        <f>Соц.политика!#REF!</f>
        <v>#REF!</v>
      </c>
      <c r="Q835" s="28" t="e">
        <f>Соц.политика!#REF!</f>
        <v>#REF!</v>
      </c>
      <c r="R835" s="28" t="e">
        <f>Соц.политика!#REF!</f>
        <v>#REF!</v>
      </c>
      <c r="S835" s="28" t="e">
        <f>Соц.политика!#REF!</f>
        <v>#REF!</v>
      </c>
      <c r="T835" s="28" t="e">
        <f>Соц.политика!#REF!</f>
        <v>#REF!</v>
      </c>
      <c r="U835" s="28" t="e">
        <f>Соц.политика!#REF!</f>
        <v>#REF!</v>
      </c>
      <c r="V835" s="28" t="e">
        <f>Соц.политика!#REF!</f>
        <v>#REF!</v>
      </c>
      <c r="W835" s="28" t="e">
        <f>Соц.политика!#REF!</f>
        <v>#REF!</v>
      </c>
    </row>
    <row r="836" spans="1:23" ht="76.5">
      <c r="A836" s="27">
        <v>809</v>
      </c>
      <c r="B836" s="28" t="str">
        <f>Потреб.рынок!B35</f>
        <v>Торговля</v>
      </c>
      <c r="C836" s="28" t="str">
        <f>Потреб.рынок!C35</f>
        <v>Департамент потребительского рынка и туризма Тюменской области</v>
      </c>
      <c r="D836" s="28" t="str">
        <f>Потреб.рынок!D35</f>
        <v>Тюмень</v>
      </c>
      <c r="E836" s="28" t="str">
        <f>Потреб.рынок!E35</f>
        <v>Общество с ограниченной ответственностью “Магеллан”</v>
      </c>
      <c r="F836" s="28" t="str">
        <f>Потреб.рынок!F35</f>
        <v>ООО “Магелан”</v>
      </c>
      <c r="G836" s="28" t="str">
        <f>Потреб.рынок!G35</f>
        <v>г. Тюмень, ул. 50 лет Октября, д .14</v>
      </c>
      <c r="H836" s="28" t="str">
        <f>Потреб.рынок!H35</f>
        <v>Аксабаев Айдар Абрарович, 8(3452) 689536</v>
      </c>
      <c r="I836" s="28" t="str">
        <f>Потреб.рынок!I35</f>
        <v>ТЦ “Магелан”</v>
      </c>
      <c r="J836" s="28" t="str">
        <f>Потреб.рынок!J35</f>
        <v>Здание</v>
      </c>
      <c r="K836" s="28" t="str">
        <f>Потреб.рынок!K35</f>
        <v>Торговля</v>
      </c>
      <c r="L836" s="28" t="str">
        <f>Потреб.рынок!L35</f>
        <v>г. Тюмень, ул. 50 лет Октября, д .14</v>
      </c>
      <c r="M836" s="28" t="str">
        <f>Потреб.рынок!M35</f>
        <v>-</v>
      </c>
      <c r="N836" s="28" t="str">
        <f>Потреб.рынок!N35</f>
        <v>Частная</v>
      </c>
      <c r="O836" s="28" t="str">
        <f>Потреб.рынок!O35</f>
        <v>-</v>
      </c>
      <c r="P836" s="28" t="str">
        <f>Потреб.рынок!P35</f>
        <v>-</v>
      </c>
      <c r="Q836" s="28" t="str">
        <f>Потреб.рынок!Q35</f>
        <v>Паспорт доступности не разработан</v>
      </c>
      <c r="R836" s="28" t="str">
        <f>Потреб.рынок!R35</f>
        <v>-</v>
      </c>
      <c r="S836" s="28" t="str">
        <f>Потреб.рынок!S35</f>
        <v>+</v>
      </c>
      <c r="T836" s="28" t="str">
        <f>Потреб.рынок!T35</f>
        <v>Предоставление услуг торговли</v>
      </c>
      <c r="U836" s="28" t="str">
        <f>Потреб.рынок!U35</f>
        <v>Все возрастные категории</v>
      </c>
      <c r="V836" s="28" t="str">
        <f>Потреб.рынок!V35</f>
        <v>К,О,С,Г,У</v>
      </c>
      <c r="W836" s="28" t="str">
        <f>Потреб.рынок!W35</f>
        <v>нет</v>
      </c>
    </row>
    <row r="837" spans="1:23" ht="76.5">
      <c r="A837" s="27">
        <v>810</v>
      </c>
      <c r="B837" s="28" t="str">
        <f>Потреб.рынок!B36</f>
        <v>Торговля</v>
      </c>
      <c r="C837" s="28" t="str">
        <f>Потреб.рынок!C36</f>
        <v>Департамент потребительского рынка и туризма Тюменской области</v>
      </c>
      <c r="D837" s="28" t="str">
        <f>Потреб.рынок!D36</f>
        <v>Тюмень</v>
      </c>
      <c r="E837" s="28" t="str">
        <f>Потреб.рынок!E36</f>
        <v>Общество с ограниченной ответственностью “Метро Кэш энд Керри”</v>
      </c>
      <c r="F837" s="28" t="str">
        <f>Потреб.рынок!F36</f>
        <v>ООО “Метро Кэш энд Керри”</v>
      </c>
      <c r="G837" s="28" t="str">
        <f>Потреб.рынок!G36</f>
        <v>г. Тюмень, ул. Мельникайте, д. 141</v>
      </c>
      <c r="H837" s="28" t="str">
        <f>Потреб.рынок!H36</f>
        <v>Кузнецов Денис Александрович, 8 (3452) 522100, доб. 13350</v>
      </c>
      <c r="I837" s="28" t="str">
        <f>Потреб.рынок!I36</f>
        <v>ТЦ “Метро”</v>
      </c>
      <c r="J837" s="28" t="str">
        <f>Потреб.рынок!J36</f>
        <v>Здание</v>
      </c>
      <c r="K837" s="28" t="str">
        <f>Потреб.рынок!K36</f>
        <v>Торговля</v>
      </c>
      <c r="L837" s="28" t="str">
        <f>Потреб.рынок!L36</f>
        <v>г. Тюмень, ул. Мельникайте, д. 141</v>
      </c>
      <c r="M837" s="28">
        <f>Потреб.рынок!M36</f>
        <v>2005</v>
      </c>
      <c r="N837" s="28" t="str">
        <f>Потреб.рынок!N36</f>
        <v>Частная</v>
      </c>
      <c r="O837" s="28">
        <f>Потреб.рынок!O36</f>
        <v>2005</v>
      </c>
      <c r="P837" s="28" t="str">
        <f>Потреб.рынок!P36</f>
        <v>Не запланирован</v>
      </c>
      <c r="Q837" s="28" t="str">
        <f>Потреб.рынок!Q36</f>
        <v>№ б/н  от 29.05.2014</v>
      </c>
      <c r="R837" s="28" t="str">
        <f>Потреб.рынок!R36</f>
        <v>ДУ</v>
      </c>
      <c r="S837" s="28" t="str">
        <f>Потреб.рынок!S36</f>
        <v>+</v>
      </c>
      <c r="T837" s="28" t="str">
        <f>Потреб.рынок!T36</f>
        <v>Предоставление услуг торговли</v>
      </c>
      <c r="U837" s="28" t="str">
        <f>Потреб.рынок!U36</f>
        <v>Все возрастные категории</v>
      </c>
      <c r="V837" s="28" t="str">
        <f>Потреб.рынок!V36</f>
        <v>К,О,С,Г,У</v>
      </c>
      <c r="W837" s="28" t="str">
        <f>Потреб.рынок!W36</f>
        <v>нет</v>
      </c>
    </row>
    <row r="838" spans="1:23" ht="89.25">
      <c r="A838" s="27">
        <v>811</v>
      </c>
      <c r="B838" s="28" t="str">
        <f>Потреб.рынок!B37</f>
        <v>Торговля</v>
      </c>
      <c r="C838" s="28" t="str">
        <f>Потреб.рынок!C37</f>
        <v>Департамент потребительского рынка и туризма Тюменской области</v>
      </c>
      <c r="D838" s="28" t="str">
        <f>Потреб.рынок!D37</f>
        <v>Тюмень</v>
      </c>
      <c r="E838" s="28" t="str">
        <f>Потреб.рынок!E37</f>
        <v>Общество с ограниченной ответственностью “Торговый центр “Южный”</v>
      </c>
      <c r="F838" s="28" t="str">
        <f>Потреб.рынок!F37</f>
        <v>ООО “ТЦ “Южный”</v>
      </c>
      <c r="G838" s="28" t="str">
        <f>Потреб.рынок!G37</f>
        <v>г. Тюмень, ул. Алебашевская, д. 19</v>
      </c>
      <c r="H838" s="28" t="str">
        <f>Потреб.рынок!H37</f>
        <v>Савин Александр Петрович, 8 (3452) 500002, 63806 (доб. 1150)</v>
      </c>
      <c r="I838" s="28" t="str">
        <f>Потреб.рынок!I37</f>
        <v>ТЦ “Зеленый берег”</v>
      </c>
      <c r="J838" s="28" t="str">
        <f>Потреб.рынок!J37</f>
        <v>Здание</v>
      </c>
      <c r="K838" s="28" t="str">
        <f>Потреб.рынок!K37</f>
        <v>Торговля</v>
      </c>
      <c r="L838" s="28" t="str">
        <f>Потреб.рынок!L37</f>
        <v>г. Тюмень, ул. Алебашевская, д. 19</v>
      </c>
      <c r="M838" s="28" t="str">
        <f>Потреб.рынок!M37</f>
        <v>-</v>
      </c>
      <c r="N838" s="28" t="str">
        <f>Потреб.рынок!N37</f>
        <v>Частная</v>
      </c>
      <c r="O838" s="28" t="str">
        <f>Потреб.рынок!O37</f>
        <v>-</v>
      </c>
      <c r="P838" s="28" t="str">
        <f>Потреб.рынок!P37</f>
        <v>-</v>
      </c>
      <c r="Q838" s="28" t="str">
        <f>Потреб.рынок!Q37</f>
        <v>Паспорт доступности не разработан</v>
      </c>
      <c r="R838" s="28" t="str">
        <f>Потреб.рынок!R37</f>
        <v>-</v>
      </c>
      <c r="S838" s="28" t="str">
        <f>Потреб.рынок!S37</f>
        <v>+</v>
      </c>
      <c r="T838" s="28" t="str">
        <f>Потреб.рынок!T37</f>
        <v>Предоставление услуг торговли</v>
      </c>
      <c r="U838" s="28" t="str">
        <f>Потреб.рынок!U37</f>
        <v>Все возрастные категории</v>
      </c>
      <c r="V838" s="28" t="str">
        <f>Потреб.рынок!V37</f>
        <v>К,О,С,Г,У</v>
      </c>
      <c r="W838" s="28" t="str">
        <f>Потреб.рынок!W37</f>
        <v>нет</v>
      </c>
    </row>
    <row r="839" spans="1:23" ht="76.5">
      <c r="A839" s="27">
        <v>812</v>
      </c>
      <c r="B839" s="28" t="str">
        <f>Потреб.рынок!B38</f>
        <v>Торговля</v>
      </c>
      <c r="C839" s="28" t="str">
        <f>Потреб.рынок!C38</f>
        <v>Департамент потребительского рынка и туризма Тюменской области</v>
      </c>
      <c r="D839" s="28" t="str">
        <f>Потреб.рынок!D38</f>
        <v>Тюмень</v>
      </c>
      <c r="E839" s="28" t="str">
        <f>Потреб.рынок!E38</f>
        <v>Общество с ограниченной ответственностью “Диас”</v>
      </c>
      <c r="F839" s="28" t="str">
        <f>Потреб.рынок!F38</f>
        <v>ООО “Диас”</v>
      </c>
      <c r="G839" s="28" t="str">
        <f>Потреб.рынок!G38</f>
        <v>г. Тюмень, ул. Пермякова, д. 50Б</v>
      </c>
      <c r="H839" s="28" t="str">
        <f>Потреб.рынок!H38</f>
        <v>Букин Сергей Владимирович, 8 (3452) 383670</v>
      </c>
      <c r="I839" s="28" t="str">
        <f>Потреб.рынок!I38</f>
        <v>ТРЦ “Солнечный”</v>
      </c>
      <c r="J839" s="28" t="str">
        <f>Потреб.рынок!J38</f>
        <v>Здание</v>
      </c>
      <c r="K839" s="28" t="str">
        <f>Потреб.рынок!K38</f>
        <v>Торговля</v>
      </c>
      <c r="L839" s="28" t="str">
        <f>Потреб.рынок!L38</f>
        <v>г. Тюмень, ул. Пермякова, д. 50Б</v>
      </c>
      <c r="M839" s="28">
        <f>Потреб.рынок!M38</f>
        <v>2007</v>
      </c>
      <c r="N839" s="28" t="str">
        <f>Потреб.рынок!N38</f>
        <v>Частная</v>
      </c>
      <c r="O839" s="28">
        <f>Потреб.рынок!O38</f>
        <v>2007</v>
      </c>
      <c r="P839" s="28" t="str">
        <f>Потреб.рынок!P38</f>
        <v>Не запланирован</v>
      </c>
      <c r="Q839" s="28" t="str">
        <f>Потреб.рынок!Q38</f>
        <v>№ б/н  от 01.07.2016</v>
      </c>
      <c r="R839" s="28" t="str">
        <f>Потреб.рынок!R38</f>
        <v>ДУ</v>
      </c>
      <c r="S839" s="28" t="str">
        <f>Потреб.рынок!S38</f>
        <v xml:space="preserve"> +</v>
      </c>
      <c r="T839" s="28" t="str">
        <f>Потреб.рынок!T38</f>
        <v>Предоставление услуг торговли</v>
      </c>
      <c r="U839" s="28" t="str">
        <f>Потреб.рынок!U38</f>
        <v>Все возрастные категории</v>
      </c>
      <c r="V839" s="28" t="str">
        <f>Потреб.рынок!V38</f>
        <v>К,О,С,Г,У</v>
      </c>
      <c r="W839" s="28" t="str">
        <f>Потреб.рынок!W38</f>
        <v>нет</v>
      </c>
    </row>
    <row r="840" spans="1:23" ht="76.5">
      <c r="A840" s="27">
        <v>813</v>
      </c>
      <c r="B840" s="28" t="str">
        <f>Потреб.рынок!B39</f>
        <v>Торговля</v>
      </c>
      <c r="C840" s="28" t="str">
        <f>Потреб.рынок!C39</f>
        <v>Департамент потребительского рынка и туризма Тюменской области</v>
      </c>
      <c r="D840" s="28" t="str">
        <f>Потреб.рынок!D39</f>
        <v>Тюмень</v>
      </c>
      <c r="E840" s="28" t="str">
        <f>Потреб.рынок!E39</f>
        <v>Общество с ограниченной ответственностью “Альмира”</v>
      </c>
      <c r="F840" s="28" t="str">
        <f>Потреб.рынок!F39</f>
        <v>ООО “Альмира”</v>
      </c>
      <c r="G840" s="28" t="str">
        <f>Потреб.рынок!G39</f>
        <v>г. Тюмень, ул. В. Гнаровской, д. 12</v>
      </c>
      <c r="H840" s="28" t="str">
        <f>Потреб.рынок!H39</f>
        <v>Илей Иван Леонидович, 8 (3452) 383503</v>
      </c>
      <c r="I840" s="28" t="str">
        <f>Потреб.рынок!I39</f>
        <v>ТРЦ “Фаворит”</v>
      </c>
      <c r="J840" s="28" t="str">
        <f>Потреб.рынок!J39</f>
        <v>Здание</v>
      </c>
      <c r="K840" s="28" t="str">
        <f>Потреб.рынок!K39</f>
        <v>Торговля</v>
      </c>
      <c r="L840" s="28" t="str">
        <f>Потреб.рынок!L39</f>
        <v>г. Тюмень, ул. В. Гнаровской, д. 12</v>
      </c>
      <c r="M840" s="28">
        <f>Потреб.рынок!M39</f>
        <v>2008</v>
      </c>
      <c r="N840" s="28" t="str">
        <f>Потреб.рынок!N39</f>
        <v>Частная</v>
      </c>
      <c r="O840" s="28">
        <f>Потреб.рынок!O39</f>
        <v>2008</v>
      </c>
      <c r="P840" s="28" t="str">
        <f>Потреб.рынок!P39</f>
        <v>Не запланирован</v>
      </c>
      <c r="Q840" s="28" t="str">
        <f>Потреб.рынок!Q39</f>
        <v>№ б/н  от 12.10.2014</v>
      </c>
      <c r="R840" s="28" t="str">
        <f>Потреб.рынок!R39</f>
        <v>ДУ</v>
      </c>
      <c r="S840" s="28" t="str">
        <f>Потреб.рынок!S39</f>
        <v xml:space="preserve"> +</v>
      </c>
      <c r="T840" s="28" t="str">
        <f>Потреб.рынок!T39</f>
        <v>Предоставление услуг торговли</v>
      </c>
      <c r="U840" s="28" t="str">
        <f>Потреб.рынок!U39</f>
        <v>Все возрастные категории</v>
      </c>
      <c r="V840" s="28" t="str">
        <f>Потреб.рынок!V39</f>
        <v>К,О,С,Г,У</v>
      </c>
      <c r="W840" s="28" t="str">
        <f>Потреб.рынок!W39</f>
        <v>нет</v>
      </c>
    </row>
    <row r="841" spans="1:23" ht="76.5">
      <c r="A841" s="27">
        <v>814</v>
      </c>
      <c r="B841" s="28" t="str">
        <f>Потреб.рынок!B40</f>
        <v>Торговля</v>
      </c>
      <c r="C841" s="28" t="str">
        <f>Потреб.рынок!C40</f>
        <v>Департамент потребительского рынка и туризма Тюменской области</v>
      </c>
      <c r="D841" s="28" t="str">
        <f>Потреб.рынок!D40</f>
        <v>Тюмень</v>
      </c>
      <c r="E841" s="28" t="str">
        <f>Потреб.рынок!E40</f>
        <v>Общество с ограниченной ответственностью “Лента”</v>
      </c>
      <c r="F841" s="28" t="str">
        <f>Потреб.рынок!F40</f>
        <v>ООО “Лента”</v>
      </c>
      <c r="G841" s="28" t="str">
        <f>Потреб.рынок!G40</f>
        <v>г. Санкт-Петербург, ул. Савушкина, д. 112, лит. Б</v>
      </c>
      <c r="H841" s="28" t="str">
        <f>Потреб.рынок!H40</f>
        <v>Исупова Ольга Александровна, 8 (3452) 520013</v>
      </c>
      <c r="I841" s="28" t="str">
        <f>Потреб.рынок!I40</f>
        <v>ТК “Лента”</v>
      </c>
      <c r="J841" s="28" t="str">
        <f>Потреб.рынок!J40</f>
        <v>Здание</v>
      </c>
      <c r="K841" s="28" t="str">
        <f>Потреб.рынок!K40</f>
        <v>Торговля</v>
      </c>
      <c r="L841" s="28" t="str">
        <f>Потреб.рынок!L40</f>
        <v>г. Тюмень, ул. Мельникайте, д. 139</v>
      </c>
      <c r="M841" s="28" t="str">
        <f>Потреб.рынок!M40</f>
        <v>-</v>
      </c>
      <c r="N841" s="28" t="str">
        <f>Потреб.рынок!N40</f>
        <v>Частная</v>
      </c>
      <c r="O841" s="28" t="str">
        <f>Потреб.рынок!O40</f>
        <v>не проводился</v>
      </c>
      <c r="P841" s="28" t="str">
        <f>Потреб.рынок!P40</f>
        <v>Не запланирован</v>
      </c>
      <c r="Q841" s="28" t="str">
        <f>Потреб.рынок!Q40</f>
        <v>№ б/н  от 21.08.2017</v>
      </c>
      <c r="R841" s="28" t="str">
        <f>Потреб.рынок!R40</f>
        <v>ДУ</v>
      </c>
      <c r="S841" s="28" t="str">
        <f>Потреб.рынок!S40</f>
        <v xml:space="preserve"> +</v>
      </c>
      <c r="T841" s="28" t="str">
        <f>Потреб.рынок!T40</f>
        <v>Предоставление услуг торговли</v>
      </c>
      <c r="U841" s="28" t="str">
        <f>Потреб.рынок!U40</f>
        <v>Все возрастные категории</v>
      </c>
      <c r="V841" s="28" t="str">
        <f>Потреб.рынок!V40</f>
        <v>К,О,С,Г,У</v>
      </c>
      <c r="W841" s="28" t="str">
        <f>Потреб.рынок!W40</f>
        <v>нет</v>
      </c>
    </row>
    <row r="842" spans="1:23" ht="76.5">
      <c r="A842" s="27">
        <v>815</v>
      </c>
      <c r="B842" s="28" t="str">
        <f>Потреб.рынок!B41</f>
        <v>Торговля</v>
      </c>
      <c r="C842" s="28" t="str">
        <f>Потреб.рынок!C41</f>
        <v>Департамент потребительского рынка и туризма Тюменской области</v>
      </c>
      <c r="D842" s="28" t="str">
        <f>Потреб.рынок!D41</f>
        <v>Тюмень</v>
      </c>
      <c r="E842" s="28" t="str">
        <f>Потреб.рынок!E41</f>
        <v>Общество с ограниченной ответственностью “Интерсервис”</v>
      </c>
      <c r="F842" s="28" t="str">
        <f>Потреб.рынок!F41</f>
        <v>ООО “Интерсервис”</v>
      </c>
      <c r="G842" s="28" t="str">
        <f>Потреб.рынок!G41</f>
        <v>г. Тюмень, ул. Мельникайте, д. 126/2</v>
      </c>
      <c r="H842" s="28" t="str">
        <f>Потреб.рынок!H41</f>
        <v>Винокуров Александр Станиславович, 8 (3452) 312659</v>
      </c>
      <c r="I842" s="28" t="str">
        <f>Потреб.рынок!I41</f>
        <v>ТЦ “П.О.Р.Т.”</v>
      </c>
      <c r="J842" s="28" t="str">
        <f>Потреб.рынок!J41</f>
        <v>Здание</v>
      </c>
      <c r="K842" s="28" t="str">
        <f>Потреб.рынок!K41</f>
        <v>Торговля</v>
      </c>
      <c r="L842" s="28" t="str">
        <f>Потреб.рынок!L41</f>
        <v>г. Тюмень, ул. Мельникайте, д. 126/2</v>
      </c>
      <c r="M842" s="28">
        <f>Потреб.рынок!M41</f>
        <v>1996</v>
      </c>
      <c r="N842" s="28" t="str">
        <f>Потреб.рынок!N41</f>
        <v>Частная</v>
      </c>
      <c r="O842" s="28">
        <f>Потреб.рынок!O41</f>
        <v>2012</v>
      </c>
      <c r="P842" s="28" t="str">
        <f>Потреб.рынок!P41</f>
        <v>Не запланирован</v>
      </c>
      <c r="Q842" s="28" t="str">
        <f>Потреб.рынок!Q41</f>
        <v>№ б/н  от 17.10.2014</v>
      </c>
      <c r="R842" s="28" t="str">
        <f>Потреб.рынок!R41</f>
        <v>ДУ</v>
      </c>
      <c r="S842" s="28" t="str">
        <f>Потреб.рынок!S41</f>
        <v>+</v>
      </c>
      <c r="T842" s="28" t="str">
        <f>Потреб.рынок!T41</f>
        <v>Предоставление услуг торговли</v>
      </c>
      <c r="U842" s="28" t="str">
        <f>Потреб.рынок!U41</f>
        <v>Все возрастные категории</v>
      </c>
      <c r="V842" s="28" t="str">
        <f>Потреб.рынок!V41</f>
        <v>К,О,С,Г,У</v>
      </c>
      <c r="W842" s="28" t="str">
        <f>Потреб.рынок!W41</f>
        <v>нет</v>
      </c>
    </row>
    <row r="843" spans="1:23" ht="76.5">
      <c r="A843" s="27">
        <v>816</v>
      </c>
      <c r="B843" s="28" t="str">
        <f>Потреб.рынок!B42</f>
        <v>Торговля</v>
      </c>
      <c r="C843" s="28" t="str">
        <f>Потреб.рынок!C42</f>
        <v>Департамент потребительского рынка и туризма Тюменской области</v>
      </c>
      <c r="D843" s="28" t="str">
        <f>Потреб.рынок!D42</f>
        <v>Тюмень</v>
      </c>
      <c r="E843" s="28" t="str">
        <f>Потреб.рынок!E42</f>
        <v>Общество с ограниченной ответственностью “Магеполис-Сервис”</v>
      </c>
      <c r="F843" s="28" t="str">
        <f>Потреб.рынок!F42</f>
        <v>ООО “Магеполис-Сервис”</v>
      </c>
      <c r="G843" s="28" t="str">
        <f>Потреб.рынок!G42</f>
        <v>г. Тюмень, ул. М.Горького, д. 70</v>
      </c>
      <c r="H843" s="28" t="str">
        <f>Потреб.рынок!H42</f>
        <v>Садчикова Светлана Алексеевна, 8(3452) 790580</v>
      </c>
      <c r="I843" s="28" t="str">
        <f>Потреб.рынок!I42</f>
        <v>ТРЦ “Гудвин”</v>
      </c>
      <c r="J843" s="28" t="str">
        <f>Потреб.рынок!J42</f>
        <v>Здание</v>
      </c>
      <c r="K843" s="28" t="str">
        <f>Потреб.рынок!K42</f>
        <v>Торговля</v>
      </c>
      <c r="L843" s="28" t="str">
        <f>Потреб.рынок!L42</f>
        <v>г. Тюмень, ул. М.Горького, д. 70</v>
      </c>
      <c r="M843" s="28">
        <f>Потреб.рынок!M42</f>
        <v>2006</v>
      </c>
      <c r="N843" s="28" t="str">
        <f>Потреб.рынок!N42</f>
        <v>Частная</v>
      </c>
      <c r="O843" s="28" t="str">
        <f>Потреб.рынок!O42</f>
        <v xml:space="preserve"> -</v>
      </c>
      <c r="P843" s="28">
        <f>Потреб.рынок!P42</f>
        <v>2025</v>
      </c>
      <c r="Q843" s="28" t="str">
        <f>Потреб.рынок!Q42</f>
        <v>Паспорт доступности не разработан</v>
      </c>
      <c r="R843" s="28" t="str">
        <f>Потреб.рынок!R42</f>
        <v>ДУ</v>
      </c>
      <c r="S843" s="28" t="str">
        <f>Потреб.рынок!S42</f>
        <v>+</v>
      </c>
      <c r="T843" s="28" t="str">
        <f>Потреб.рынок!T42</f>
        <v>Предоставление услуг торговли</v>
      </c>
      <c r="U843" s="28" t="str">
        <f>Потреб.рынок!U42</f>
        <v>Все возрастные категории</v>
      </c>
      <c r="V843" s="28" t="str">
        <f>Потреб.рынок!V42</f>
        <v>К,О,С,Г,У</v>
      </c>
      <c r="W843" s="28" t="str">
        <f>Потреб.рынок!W42</f>
        <v>нет</v>
      </c>
    </row>
    <row r="844" spans="1:23" ht="76.5">
      <c r="A844" s="27">
        <v>817</v>
      </c>
      <c r="B844" s="28" t="str">
        <f>Потреб.рынок!B43</f>
        <v>Торговля</v>
      </c>
      <c r="C844" s="28" t="str">
        <f>Потреб.рынок!C43</f>
        <v>Департамент потребительского рынка и туризма Тюменской области</v>
      </c>
      <c r="D844" s="28" t="str">
        <f>Потреб.рынок!D43</f>
        <v>Тюмень</v>
      </c>
      <c r="E844" s="28" t="str">
        <f>Потреб.рынок!E43</f>
        <v>Общество с ограниченной ответственностью “УК “Вояж””</v>
      </c>
      <c r="F844" s="28" t="str">
        <f>Потреб.рынок!F43</f>
        <v>ООО “УК “Вояж””</v>
      </c>
      <c r="G844" s="28" t="str">
        <f>Потреб.рынок!G43</f>
        <v>г. Тюмень, ул. Герцена, д. 94</v>
      </c>
      <c r="H844" s="28" t="str">
        <f>Потреб.рынок!H43</f>
        <v>Баш Алексей Михайлович, 8 (3452) 520409, 520410</v>
      </c>
      <c r="I844" s="28" t="str">
        <f>Потреб.рынок!I43</f>
        <v>ТЦ “Галерея Вояж”</v>
      </c>
      <c r="J844" s="28" t="str">
        <f>Потреб.рынок!J43</f>
        <v>Здание</v>
      </c>
      <c r="K844" s="28" t="str">
        <f>Потреб.рынок!K43</f>
        <v>Торговля</v>
      </c>
      <c r="L844" s="28" t="str">
        <f>Потреб.рынок!L43</f>
        <v>г. Тюмень, ул. Герцена, д. 94</v>
      </c>
      <c r="M844" s="28">
        <f>Потреб.рынок!M43</f>
        <v>2013</v>
      </c>
      <c r="N844" s="28" t="str">
        <f>Потреб.рынок!N43</f>
        <v>Частная</v>
      </c>
      <c r="O844" s="28" t="str">
        <f>Потреб.рынок!O43</f>
        <v xml:space="preserve"> -</v>
      </c>
      <c r="P844" s="28">
        <f>Потреб.рынок!P43</f>
        <v>2025</v>
      </c>
      <c r="Q844" s="28" t="str">
        <f>Потреб.рынок!Q43</f>
        <v>Паспорт доступности не разработан</v>
      </c>
      <c r="R844" s="28" t="str">
        <f>Потреб.рынок!R43</f>
        <v>ДУ</v>
      </c>
      <c r="S844" s="28" t="str">
        <f>Потреб.рынок!S43</f>
        <v>+</v>
      </c>
      <c r="T844" s="28" t="str">
        <f>Потреб.рынок!T43</f>
        <v>Предоставление услуг торговли</v>
      </c>
      <c r="U844" s="28" t="str">
        <f>Потреб.рынок!U43</f>
        <v>Все возрастные категории</v>
      </c>
      <c r="V844" s="28" t="str">
        <f>Потреб.рынок!V43</f>
        <v>К,О,С,Г,У</v>
      </c>
      <c r="W844" s="28" t="str">
        <f>Потреб.рынок!W43</f>
        <v>нет</v>
      </c>
    </row>
    <row r="845" spans="1:23" ht="76.5">
      <c r="A845" s="27">
        <v>818</v>
      </c>
      <c r="B845" s="28" t="str">
        <f>Потреб.рынок!B44</f>
        <v>Торговля</v>
      </c>
      <c r="C845" s="28" t="str">
        <f>Потреб.рынок!C44</f>
        <v>Департамент потребительского рынка и туризма Тюменской области</v>
      </c>
      <c r="D845" s="28" t="str">
        <f>Потреб.рынок!D44</f>
        <v>Тюмень</v>
      </c>
      <c r="E845" s="28" t="str">
        <f>Потреб.рынок!E44</f>
        <v>Общество с ограниченной ответственностью “Агроторг”</v>
      </c>
      <c r="F845" s="28" t="str">
        <f>Потреб.рынок!F44</f>
        <v>ООО “Агроторг”</v>
      </c>
      <c r="G845" s="28" t="str">
        <f>Потреб.рынок!G44</f>
        <v>г. Тюмень, ул. Пермякова, д. 1</v>
      </c>
      <c r="H845" s="28" t="str">
        <f>Потреб.рынок!H44</f>
        <v>Лугачев Максим Алексеевич., 8 (909) 1919979</v>
      </c>
      <c r="I845" s="28" t="str">
        <f>Потреб.рынок!I44</f>
        <v>Универсам “Пятерочка”</v>
      </c>
      <c r="J845" s="28" t="str">
        <f>Потреб.рынок!J44</f>
        <v>Часть здания</v>
      </c>
      <c r="K845" s="28" t="str">
        <f>Потреб.рынок!K44</f>
        <v>Торговля</v>
      </c>
      <c r="L845" s="28" t="str">
        <f>Потреб.рынок!L44</f>
        <v>г. Тюмень, ул. Щербакова, д. 112</v>
      </c>
      <c r="M845" s="28">
        <f>Потреб.рынок!M44</f>
        <v>1979</v>
      </c>
      <c r="N845" s="28" t="str">
        <f>Потреб.рынок!N44</f>
        <v>Частная</v>
      </c>
      <c r="O845" s="28" t="str">
        <f>Потреб.рынок!O44</f>
        <v>не проводился</v>
      </c>
      <c r="P845" s="28" t="str">
        <f>Потреб.рынок!P44</f>
        <v>Не запланирован</v>
      </c>
      <c r="Q845" s="28" t="str">
        <f>Потреб.рынок!Q44</f>
        <v>№ б/н  от 15.09.2014</v>
      </c>
      <c r="R845" s="28" t="str">
        <f>Потреб.рынок!R44</f>
        <v>ДУ</v>
      </c>
      <c r="S845" s="28" t="str">
        <f>Потреб.рынок!S44</f>
        <v>+</v>
      </c>
      <c r="T845" s="28" t="str">
        <f>Потреб.рынок!T44</f>
        <v>Предоставление услуг торговли</v>
      </c>
      <c r="U845" s="28" t="str">
        <f>Потреб.рынок!U44</f>
        <v>Все возрастные категории</v>
      </c>
      <c r="V845" s="28" t="str">
        <f>Потреб.рынок!V44</f>
        <v>К,О,С,Г,У</v>
      </c>
      <c r="W845" s="28" t="str">
        <f>Потреб.рынок!W44</f>
        <v>нет</v>
      </c>
    </row>
    <row r="846" spans="1:23" ht="76.5">
      <c r="A846" s="27">
        <v>819</v>
      </c>
      <c r="B846" s="28" t="str">
        <f>Потреб.рынок!B45</f>
        <v>Общественное питание</v>
      </c>
      <c r="C846" s="28" t="str">
        <f>Потреб.рынок!C45</f>
        <v>Департамент потребительского рынка и туризма Тюменской области</v>
      </c>
      <c r="D846" s="28" t="str">
        <f>Потреб.рынок!D45</f>
        <v>Тюмень</v>
      </c>
      <c r="E846" s="28" t="str">
        <f>Потреб.рынок!E45</f>
        <v>Общество с ограниченной ответственностью “СИБПРОДПОСТАВКА”</v>
      </c>
      <c r="F846" s="28" t="str">
        <f>Потреб.рынок!F45</f>
        <v>ООО “СИБПРОДПОСТАВКА”</v>
      </c>
      <c r="G846" s="28" t="str">
        <f>Потреб.рынок!G45</f>
        <v>г. Тюмень, ул. Ленина, д. 54</v>
      </c>
      <c r="H846" s="28" t="str">
        <f>Потреб.рынок!H45</f>
        <v>Лебедь Мариа Александровна, 8 (3452) 212595</v>
      </c>
      <c r="I846" s="28" t="str">
        <f>Потреб.рынок!I45</f>
        <v>РПБ “Макдоналдс”</v>
      </c>
      <c r="J846" s="28" t="str">
        <f>Потреб.рынок!J45</f>
        <v>Здание</v>
      </c>
      <c r="K846" s="28" t="str">
        <f>Потреб.рынок!K45</f>
        <v>Общепит</v>
      </c>
      <c r="L846" s="28" t="str">
        <f>Потреб.рынок!L45</f>
        <v>г. Тюмень, ул. Ленина, д. 54</v>
      </c>
      <c r="M846" s="28">
        <f>Потреб.рынок!M45</f>
        <v>2008</v>
      </c>
      <c r="N846" s="28" t="str">
        <f>Потреб.рынок!N45</f>
        <v>Частная</v>
      </c>
      <c r="O846" s="28">
        <f>Потреб.рынок!O45</f>
        <v>2022</v>
      </c>
      <c r="P846" s="28" t="str">
        <f>Потреб.рынок!P45</f>
        <v>Не запланирован</v>
      </c>
      <c r="Q846" s="28" t="str">
        <f>Потреб.рынок!Q45</f>
        <v>№ б/н  от 01.07.2018</v>
      </c>
      <c r="R846" s="28" t="str">
        <f>Потреб.рынок!R45</f>
        <v>ДУ</v>
      </c>
      <c r="S846" s="28" t="str">
        <f>Потреб.рынок!S45</f>
        <v>-</v>
      </c>
      <c r="T846" s="28" t="str">
        <f>Потреб.рынок!T45</f>
        <v>Предоставление услуг общественного питания</v>
      </c>
      <c r="U846" s="28" t="str">
        <f>Потреб.рынок!U45</f>
        <v>Все возрастные категории</v>
      </c>
      <c r="V846" s="28" t="str">
        <f>Потреб.рынок!V45</f>
        <v>К,О,С,Г,У</v>
      </c>
      <c r="W846" s="28" t="str">
        <f>Потреб.рынок!W45</f>
        <v>нет</v>
      </c>
    </row>
    <row r="847" spans="1:23" ht="76.5">
      <c r="A847" s="27">
        <v>820</v>
      </c>
      <c r="B847" s="28" t="str">
        <f>Потреб.рынок!B46</f>
        <v>Общественное питание</v>
      </c>
      <c r="C847" s="28" t="str">
        <f>Потреб.рынок!C46</f>
        <v>Департамент потребительского рынка и туризма Тюменской области</v>
      </c>
      <c r="D847" s="28" t="str">
        <f>Потреб.рынок!D46</f>
        <v>Тюмень</v>
      </c>
      <c r="E847" s="28" t="str">
        <f>Потреб.рынок!E46</f>
        <v>Общество с ограниченной ответственностью “Успех Фуд”</v>
      </c>
      <c r="F847" s="28" t="str">
        <f>Потреб.рынок!F46</f>
        <v>ООО “Успех Фуд”</v>
      </c>
      <c r="G847" s="28" t="str">
        <f>Потреб.рынок!G46</f>
        <v>г. Тюмень, ул. Малыгина, д. 6/1</v>
      </c>
      <c r="H847" s="28" t="str">
        <f>Потреб.рынок!H46</f>
        <v>Зверева Елена Валерьевна, 8 (3452) 404954</v>
      </c>
      <c r="I847" s="28" t="str">
        <f>Потреб.рынок!I46</f>
        <v>Ресторан Чайхана “Киш-Миш”</v>
      </c>
      <c r="J847" s="28" t="str">
        <f>Потреб.рынок!J46</f>
        <v>Часть здания</v>
      </c>
      <c r="K847" s="28" t="str">
        <f>Потреб.рынок!K46</f>
        <v>Общепит</v>
      </c>
      <c r="L847" s="28" t="str">
        <f>Потреб.рынок!L46</f>
        <v>г. Тюмень, ул. Малыгина, д. 6/1</v>
      </c>
      <c r="M847" s="28">
        <f>Потреб.рынок!M46</f>
        <v>2005</v>
      </c>
      <c r="N847" s="28" t="str">
        <f>Потреб.рынок!N46</f>
        <v>Частная</v>
      </c>
      <c r="O847" s="28" t="str">
        <f>Потреб.рынок!O46</f>
        <v>-</v>
      </c>
      <c r="P847" s="28" t="str">
        <f>Потреб.рынок!P46</f>
        <v>-</v>
      </c>
      <c r="Q847" s="28" t="str">
        <f>Потреб.рынок!Q46</f>
        <v>Паспорт доступности не разработан</v>
      </c>
      <c r="R847" s="28" t="str">
        <f>Потреб.рынок!R46</f>
        <v>-</v>
      </c>
      <c r="S847" s="28" t="str">
        <f>Потреб.рынок!S46</f>
        <v>+</v>
      </c>
      <c r="T847" s="28" t="str">
        <f>Потреб.рынок!T46</f>
        <v>Предоставление услуг общественного питания</v>
      </c>
      <c r="U847" s="28" t="str">
        <f>Потреб.рынок!U46</f>
        <v>Все возрастные категории</v>
      </c>
      <c r="V847" s="28" t="str">
        <f>Потреб.рынок!V46</f>
        <v>К,О,С,Г,У</v>
      </c>
      <c r="W847" s="28" t="str">
        <f>Потреб.рынок!W46</f>
        <v>нет</v>
      </c>
    </row>
    <row r="848" spans="1:23" ht="63.75">
      <c r="A848" s="27">
        <v>821</v>
      </c>
      <c r="B848" s="28" t="str">
        <f>'Адм. здания'!B27</f>
        <v>Административные здания</v>
      </c>
      <c r="C848" s="28" t="str">
        <f>'Адм. здания'!C27</f>
        <v>Органы местного самоуправления</v>
      </c>
      <c r="D848" s="28" t="str">
        <f>'Адм. здания'!D27</f>
        <v>Уватский</v>
      </c>
      <c r="E848" s="28" t="str">
        <f>'Адм. здания'!E27</f>
        <v>Администрация Уватского муниципального района</v>
      </c>
      <c r="F848" s="28" t="str">
        <f>'Адм. здания'!F27</f>
        <v>Администрация Уватского МР</v>
      </c>
      <c r="G848" s="28" t="str">
        <f>'Адм. здания'!G27</f>
        <v>Уватский район, с. Уват, ул. Иртышская, д. 19</v>
      </c>
      <c r="H848" s="28" t="str">
        <f>'Адм. здания'!H27</f>
        <v>Елизаров  Вячеслав  Иванович 8 (34561) 28001</v>
      </c>
      <c r="I848" s="28" t="str">
        <f>'Адм. здания'!I27</f>
        <v>Администрация Уватского МР</v>
      </c>
      <c r="J848" s="28" t="str">
        <f>'Адм. здания'!J27</f>
        <v>Здание</v>
      </c>
      <c r="K848" s="28" t="str">
        <f>'Адм. здания'!K27</f>
        <v>ОМСУ</v>
      </c>
      <c r="L848" s="28" t="str">
        <f>'Адм. здания'!L27</f>
        <v>Уватский район, с. Уват, ул. Иртышская, д. 19</v>
      </c>
      <c r="M848" s="28">
        <f>'Адм. здания'!M27</f>
        <v>2005</v>
      </c>
      <c r="N848" s="28" t="str">
        <f>'Адм. здания'!N27</f>
        <v>Муниципальная</v>
      </c>
      <c r="O848" s="28">
        <f>'Адм. здания'!O27</f>
        <v>2020</v>
      </c>
      <c r="P848" s="28" t="str">
        <f>'Адм. здания'!P27</f>
        <v>Не запланирован</v>
      </c>
      <c r="Q848" s="28" t="str">
        <f>'Адм. здания'!Q27</f>
        <v>№ 1 от 27.01.2016</v>
      </c>
      <c r="R848" s="28" t="str">
        <f>'Адм. здания'!R27</f>
        <v>ДЧ-И</v>
      </c>
      <c r="S848" s="28" t="str">
        <f>'Адм. здания'!S27</f>
        <v>+</v>
      </c>
      <c r="T848" s="28" t="str">
        <f>'Адм. здания'!T27</f>
        <v>Деятельность органов местного самоуправления</v>
      </c>
      <c r="U848" s="28" t="str">
        <f>'Адм. здания'!U27</f>
        <v>Все возрастные категории</v>
      </c>
      <c r="V848" s="28" t="str">
        <f>'Адм. здания'!V27</f>
        <v>К,О,С,Г,У</v>
      </c>
      <c r="W848" s="28" t="str">
        <f>'Адм. здания'!W27</f>
        <v>нет</v>
      </c>
    </row>
    <row r="849" spans="1:23" ht="89.25">
      <c r="A849" s="27">
        <v>822</v>
      </c>
      <c r="B849" s="28" t="str">
        <f>Аптека!B27</f>
        <v>Аптеки</v>
      </c>
      <c r="C849" s="28" t="str">
        <f>Аптека!C27</f>
        <v>Органы местного самоуправления</v>
      </c>
      <c r="D849" s="28" t="str">
        <f>Аптека!D27</f>
        <v>Уватский</v>
      </c>
      <c r="E849" s="28" t="str">
        <f>Аптека!E27</f>
        <v>Акционерное общество "Фармация"</v>
      </c>
      <c r="F849" s="28" t="str">
        <f>Аптека!F27</f>
        <v>АО "Фармация"</v>
      </c>
      <c r="G849" s="28" t="str">
        <f>Аптека!G27</f>
        <v>г. Тюмень, ул. Велижанская, д. 77</v>
      </c>
      <c r="H849" s="28" t="str">
        <f>Аптека!H27</f>
        <v>Дроздова Татьяна Леонидовна, 8 (3452) 472803</v>
      </c>
      <c r="I849" s="28" t="str">
        <f>Аптека!I27</f>
        <v>Центральная районная аптека № 31</v>
      </c>
      <c r="J849" s="28" t="str">
        <f>Аптека!J27</f>
        <v>Часть здания на 1-м этаже</v>
      </c>
      <c r="K849" s="28" t="str">
        <f>Аптека!K27</f>
        <v>Аптеки</v>
      </c>
      <c r="L849" s="28" t="str">
        <f>Аптека!L27</f>
        <v>Уватский район, с. Уват, ул. Октябрьская, д. 60</v>
      </c>
      <c r="M849" s="28">
        <f>Аптека!M27</f>
        <v>1978</v>
      </c>
      <c r="N849" s="28" t="str">
        <f>Аптека!N27</f>
        <v xml:space="preserve">Частная </v>
      </c>
      <c r="O849" s="28" t="str">
        <f>Аптека!O27</f>
        <v>-</v>
      </c>
      <c r="P849" s="28">
        <f>Аптека!P27</f>
        <v>2022</v>
      </c>
      <c r="Q849" s="28" t="str">
        <f>Аптека!Q27</f>
        <v>№ 5 от 16.06.2020</v>
      </c>
      <c r="R849" s="28" t="str">
        <f>Аптека!R27</f>
        <v>ДП-И</v>
      </c>
      <c r="S849" s="28" t="str">
        <f>Аптека!S27</f>
        <v>_</v>
      </c>
      <c r="T849" s="28" t="str">
        <f>Аптека!T27</f>
        <v>Предоставление услуг по продаже лекарственных средств, в т.ч. льготным категориям граждан</v>
      </c>
      <c r="U849" s="28" t="str">
        <f>Аптека!U27</f>
        <v>Все возрастные группы</v>
      </c>
      <c r="V849" s="28" t="str">
        <f>Аптека!V27</f>
        <v>О,С,Г,У</v>
      </c>
      <c r="W849" s="28" t="str">
        <f>Аптека!W27</f>
        <v>нет</v>
      </c>
    </row>
    <row r="850" spans="1:23" ht="178.5">
      <c r="A850" s="27">
        <v>823</v>
      </c>
      <c r="B850" s="28" t="str">
        <f>МФЦ!B28</f>
        <v>Многофункциональные центры предоставления государственных и муниципальных услуг</v>
      </c>
      <c r="C850" s="28" t="str">
        <f>МФЦ!C28</f>
        <v xml:space="preserve">Аппарат Губернатора Тюменской области </v>
      </c>
      <c r="D850" s="28" t="str">
        <f>МФЦ!D28</f>
        <v>Уватский</v>
      </c>
      <c r="E850" s="28" t="str">
        <f>МФЦ!E28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850" s="28" t="str">
        <f>МФЦ!F28</f>
        <v xml:space="preserve">ГАУ ТО “МФЦ" </v>
      </c>
      <c r="G850" s="28" t="str">
        <f>МФЦ!G28</f>
        <v xml:space="preserve">г. Тюмень, ул. Первомайская, д. 50/1 </v>
      </c>
      <c r="H850" s="28" t="str">
        <f>МФЦ!H28</f>
        <v>Нагибин Александр Николаевич 8(3452)399730, 399289</v>
      </c>
      <c r="I850" s="28" t="str">
        <f>МФЦ!I28</f>
        <v xml:space="preserve">Уватский филиал ГАУ ТО “МФЦ" </v>
      </c>
      <c r="J850" s="28" t="str">
        <f>МФЦ!J28</f>
        <v>часть здания</v>
      </c>
      <c r="K850" s="28" t="str">
        <f>МФЦ!K28</f>
        <v>Многофункциональные центры</v>
      </c>
      <c r="L850" s="28" t="str">
        <f>МФЦ!L28</f>
        <v>Уватский район, с. Уват, ул. Иртышская, д.19</v>
      </c>
      <c r="M850" s="28">
        <f>МФЦ!M28</f>
        <v>2006</v>
      </c>
      <c r="N850" s="28" t="str">
        <f>МФЦ!N28</f>
        <v>муниципальная</v>
      </c>
      <c r="O850" s="28">
        <f>МФЦ!O28</f>
        <v>2015</v>
      </c>
      <c r="P850" s="28" t="str">
        <f>МФЦ!P28</f>
        <v>Не запланирован</v>
      </c>
      <c r="Q850" s="28" t="str">
        <f>МФЦ!Q28</f>
        <v>№ 26 от 15.01.2020</v>
      </c>
      <c r="R850" s="28" t="str">
        <f>МФЦ!R28</f>
        <v>ДУ</v>
      </c>
      <c r="S850" s="28" t="str">
        <f>МФЦ!S28</f>
        <v>+</v>
      </c>
      <c r="T850" s="28" t="str">
        <f>МФЦ!T28</f>
        <v>Предоставление населению государственных и муниципальных услуг</v>
      </c>
      <c r="U850" s="28" t="str">
        <f>МФЦ!U28</f>
        <v>Все возрастные категории</v>
      </c>
      <c r="V850" s="28" t="str">
        <f>МФЦ!V28</f>
        <v>К,О,С,Г,У</v>
      </c>
      <c r="W850" s="28" t="str">
        <f>МФЦ!W28</f>
        <v>нет</v>
      </c>
    </row>
    <row r="851" spans="1:23" ht="89.25">
      <c r="A851" s="27">
        <v>824</v>
      </c>
      <c r="B851" s="28" t="str">
        <f>ПФРФ!B25</f>
        <v>Пенсионные фонды</v>
      </c>
      <c r="C851" s="28" t="str">
        <f>ПФРФ!C25</f>
        <v>Государственное учреждение-Отделение Пенсионного Фонда Росси по Тюменской области</v>
      </c>
      <c r="D851" s="28" t="str">
        <f>ПФРФ!D25</f>
        <v>Уватский</v>
      </c>
      <c r="E851" s="28" t="str">
        <f>ПФРФ!E25</f>
        <v>Государственное учреждение-Отделение Пенсионного Фонда Росси по Тюменской области</v>
      </c>
      <c r="F851" s="28" t="str">
        <f>ПФРФ!F25</f>
        <v>ОПФР по Тюменской области</v>
      </c>
      <c r="G851" s="28" t="str">
        <f>ПФРФ!G25</f>
        <v>г. Тюмень, ул. Республики, 83а</v>
      </c>
      <c r="H851" s="28" t="str">
        <f>ПФРФ!H25</f>
        <v>Чалкова Алефтина Сергеевна, 8 (3452) 270970</v>
      </c>
      <c r="I851" s="28" t="str">
        <f>ПФРФ!I25</f>
        <v>Клиентская служба (на правах группы)в Уватском районе</v>
      </c>
      <c r="J851" s="28" t="str">
        <f>ПФРФ!J25</f>
        <v>Здание</v>
      </c>
      <c r="K851" s="28" t="str">
        <f>ПФРФ!K25</f>
        <v xml:space="preserve"> Пенсионные фонды</v>
      </c>
      <c r="L851" s="28" t="str">
        <f>ПФРФ!L25</f>
        <v>Уватский район, с. Уват, ул. Иртышская, д. 19</v>
      </c>
      <c r="M851" s="28">
        <f>ПФРФ!M25</f>
        <v>2006</v>
      </c>
      <c r="N851" s="28" t="str">
        <f>ПФРФ!N25</f>
        <v>Федеральная</v>
      </c>
      <c r="O851" s="28" t="str">
        <f>ПФРФ!O25</f>
        <v>нет</v>
      </c>
      <c r="P851" s="28" t="str">
        <f>ПФРФ!P25</f>
        <v>Не запланирован</v>
      </c>
      <c r="Q851" s="28" t="str">
        <f>ПФРФ!Q25</f>
        <v>№ б/н от 2015</v>
      </c>
      <c r="R851" s="28" t="str">
        <f>ПФРФ!R25</f>
        <v>ДЧ-И (К,О,С,Г,У)</v>
      </c>
      <c r="S851" s="28" t="str">
        <f>ПФРФ!S25</f>
        <v xml:space="preserve"> +</v>
      </c>
      <c r="T851" s="28" t="str">
        <f>ПФРФ!T25</f>
        <v>Государственное пенсионное обеспечение</v>
      </c>
      <c r="U851" s="28" t="str">
        <f>ПФРФ!U25</f>
        <v>Все возрастные категории</v>
      </c>
      <c r="V851" s="28" t="str">
        <f>ПФРФ!V25</f>
        <v>К,О,С,Г,У</v>
      </c>
      <c r="W851" s="28" t="str">
        <f>ПФРФ!W25</f>
        <v>нет</v>
      </c>
    </row>
    <row r="852" spans="1:23" ht="140.25">
      <c r="A852" s="27">
        <v>825</v>
      </c>
      <c r="B852" s="28" t="str">
        <f>Здрав!B179</f>
        <v>Здравоохранение</v>
      </c>
      <c r="C852" s="28" t="str">
        <f>Здрав!C179</f>
        <v>Департамент здравоохранения Тюменской области</v>
      </c>
      <c r="D852" s="28" t="str">
        <f>Здрав!D179</f>
        <v>Уватский</v>
      </c>
      <c r="E852" s="28" t="str">
        <f>Здрав!E179</f>
        <v>Государственное бюджетное учреждение здравоохранения Тюменской области Тюменской области “Областная больница № 20” (с. Уват)</v>
      </c>
      <c r="F852" s="28" t="str">
        <f>Здрав!F179</f>
        <v>ГБУЗ ТО “ОБ № 20” (с. Уват)</v>
      </c>
      <c r="G852" s="28" t="str">
        <f>Здрав!G179</f>
        <v>Уватский район, с. Уват, ул. Белкина, д. 1А</v>
      </c>
      <c r="H852" s="28" t="str">
        <f>Здрав!H179</f>
        <v>Телегина Наталья Валерьевна, 8 (34561) 22103, 22365</v>
      </c>
      <c r="I852" s="28" t="str">
        <f>Здрав!I179</f>
        <v>ГБУЗ ТО “ОБ № 20” (с. Уват) (поликлиника)</v>
      </c>
      <c r="J852" s="28" t="str">
        <f>Здрав!J179</f>
        <v>Здание</v>
      </c>
      <c r="K852" s="28" t="str">
        <f>Здрав!K179</f>
        <v>Больница/поликлиника</v>
      </c>
      <c r="L852" s="28" t="str">
        <f>Здрав!L179</f>
        <v>Уватский район, с. Уват, ул. Белкина, д. 1А, стр. 1</v>
      </c>
      <c r="M852" s="28">
        <f>Здрав!M179</f>
        <v>1990</v>
      </c>
      <c r="N852" s="28" t="str">
        <f>Здрав!N179</f>
        <v>Региональная</v>
      </c>
      <c r="O852" s="28">
        <f>Здрав!O179</f>
        <v>2013</v>
      </c>
      <c r="P852" s="28" t="str">
        <f>Здрав!P179</f>
        <v>До 2033</v>
      </c>
      <c r="Q852" s="28" t="str">
        <f>Здрав!Q179</f>
        <v>№ 12-Увт от 21.12.2018</v>
      </c>
      <c r="R852" s="28" t="str">
        <f>Здрав!R179</f>
        <v xml:space="preserve"> ДЧ-И(О, Г, У),  ДУ(С), ВНД(К)</v>
      </c>
      <c r="S852" s="28" t="str">
        <f>Здрав!S179</f>
        <v>+</v>
      </c>
      <c r="T852" s="28" t="str">
        <f>Здрав!T179</f>
        <v>Оказание первичной,  в том числе доврачебной, врачебной и специализированной медико-санитарной помощи</v>
      </c>
      <c r="U852" s="28" t="str">
        <f>Здрав!U179</f>
        <v>Все возрастные категории</v>
      </c>
      <c r="V852" s="28" t="str">
        <f>Здрав!V179</f>
        <v>К,О,С,Г,У</v>
      </c>
      <c r="W852" s="28" t="str">
        <f>Здрав!W179</f>
        <v>да</v>
      </c>
    </row>
    <row r="853" spans="1:23" ht="140.25">
      <c r="A853" s="27">
        <v>826</v>
      </c>
      <c r="B853" s="28" t="str">
        <f>Здрав!B180</f>
        <v>Здравоохранение</v>
      </c>
      <c r="C853" s="28" t="str">
        <f>Здрав!C180</f>
        <v>Департамент здравоохранения Тюменской области</v>
      </c>
      <c r="D853" s="28" t="str">
        <f>Здрав!D180</f>
        <v>Уватский</v>
      </c>
      <c r="E853" s="28" t="str">
        <f>Здрав!E180</f>
        <v>Государственное бюджетное учреждение здравоохранения Тюменской области Тюменской области “Областная больница № 20” (с. Уват)</v>
      </c>
      <c r="F853" s="28" t="str">
        <f>Здрав!F180</f>
        <v>ГБУЗ ТО “ОБ № 20” (с. Уват)</v>
      </c>
      <c r="G853" s="28" t="str">
        <f>Здрав!G180</f>
        <v>Уватский район, с. Уват, ул. Белкина, д. 1А</v>
      </c>
      <c r="H853" s="28" t="str">
        <f>Здрав!H180</f>
        <v>Телегина Наталья Валерьевна, 8 (34561) 22103, 22365</v>
      </c>
      <c r="I853" s="28" t="str">
        <f>Здрав!I180</f>
        <v>ГБУЗ ТО “ОБ № 20” (с. Уват) (хирургическое, детское отделения)</v>
      </c>
      <c r="J853" s="28" t="str">
        <f>Здрав!J180</f>
        <v>Здание</v>
      </c>
      <c r="K853" s="28" t="str">
        <f>Здрав!K180</f>
        <v>Больница/поликлиника</v>
      </c>
      <c r="L853" s="28" t="str">
        <f>Здрав!L180</f>
        <v>Уватский район, с. Уват, ул. Белкина, д. 1А, стр. 2</v>
      </c>
      <c r="M853" s="28">
        <f>Здрав!M180</f>
        <v>2002</v>
      </c>
      <c r="N853" s="28" t="str">
        <f>Здрав!N180</f>
        <v>Региональная</v>
      </c>
      <c r="O853" s="28">
        <f>Здрав!O180</f>
        <v>2008</v>
      </c>
      <c r="P853" s="28" t="str">
        <f>Здрав!P180</f>
        <v>До 2028</v>
      </c>
      <c r="Q853" s="28" t="str">
        <f>Здрав!Q180</f>
        <v>№ 13-Увт от 21.12.2018</v>
      </c>
      <c r="R853" s="28" t="str">
        <f>Здрав!R180</f>
        <v xml:space="preserve"> ДЧ-И(О, Г, У),  ДУ(С), ВНД(К)</v>
      </c>
      <c r="S853" s="28" t="str">
        <f>Здрав!S180</f>
        <v>+</v>
      </c>
      <c r="T853" s="28" t="str">
        <f>Здрав!T180</f>
        <v>Оказание доврачебной, стационарной, врачебной первичной медико-санитарной помощи, медико-социальной помощи</v>
      </c>
      <c r="U853" s="28" t="str">
        <f>Здрав!U180</f>
        <v>Все возрастные категории</v>
      </c>
      <c r="V853" s="28" t="str">
        <f>Здрав!V180</f>
        <v>К,О,С,Г,У</v>
      </c>
      <c r="W853" s="28" t="str">
        <f>Здрав!W180</f>
        <v>да</v>
      </c>
    </row>
    <row r="854" spans="1:23" ht="140.25">
      <c r="A854" s="27">
        <v>827</v>
      </c>
      <c r="B854" s="28" t="str">
        <f>Здрав!B181</f>
        <v>Здравоохранение</v>
      </c>
      <c r="C854" s="28" t="str">
        <f>Здрав!C181</f>
        <v>Департамент здравоохранения Тюменской области</v>
      </c>
      <c r="D854" s="28" t="str">
        <f>Здрав!D181</f>
        <v>Уватский</v>
      </c>
      <c r="E854" s="28" t="str">
        <f>Здрав!E181</f>
        <v>Государственное бюджетное учреждение здравоохранения Тюменской области Тюменской области “Областная больница № 20” (с. Уват)</v>
      </c>
      <c r="F854" s="28" t="str">
        <f>Здрав!F181</f>
        <v>ГБУЗ ТО “ОБ № 20” (с. Уват)</v>
      </c>
      <c r="G854" s="28" t="str">
        <f>Здрав!G181</f>
        <v>Уватский район, с. Уват, ул. Белкина, д. 1А</v>
      </c>
      <c r="H854" s="28" t="str">
        <f>Здрав!H181</f>
        <v>Телегина Наталья Валерьевна, 8 (34561) 22103, 22365</v>
      </c>
      <c r="I854" s="28" t="str">
        <f>Здрав!I181</f>
        <v>ГБУЗ ТО “ОБ № 20” (с. Уват) (терапевтическое отделение)</v>
      </c>
      <c r="J854" s="28" t="str">
        <f>Здрав!J181</f>
        <v>Здание</v>
      </c>
      <c r="K854" s="28" t="str">
        <f>Здрав!K181</f>
        <v>Больница/поликлиника</v>
      </c>
      <c r="L854" s="28" t="str">
        <f>Здрав!L181</f>
        <v>Уватский район, с. Уват, ул. Белкина, д. 1А, стр. 3</v>
      </c>
      <c r="M854" s="28">
        <f>Здрав!M181</f>
        <v>1982</v>
      </c>
      <c r="N854" s="28" t="str">
        <f>Здрав!N181</f>
        <v>Региональная</v>
      </c>
      <c r="O854" s="28">
        <f>Здрав!O181</f>
        <v>2020</v>
      </c>
      <c r="P854" s="28" t="str">
        <f>Здрав!P181</f>
        <v>До 2032</v>
      </c>
      <c r="Q854" s="28" t="str">
        <f>Здрав!Q181</f>
        <v>№ 14-Увт от 21.12.2018</v>
      </c>
      <c r="R854" s="28" t="str">
        <f>Здрав!R181</f>
        <v xml:space="preserve"> ДЧ-И(О, Г, У),  ДУ(С), ВНД(К)</v>
      </c>
      <c r="S854" s="28" t="str">
        <f>Здрав!S181</f>
        <v>+</v>
      </c>
      <c r="T854" s="28" t="str">
        <f>Здрав!T181</f>
        <v>Оказание доврачебной, стационарной, врачебной первичной медико-санитарной помощи, медико-социальной помощи</v>
      </c>
      <c r="U854" s="28" t="str">
        <f>Здрав!U181</f>
        <v>Все возрастные категории</v>
      </c>
      <c r="V854" s="28" t="str">
        <f>Здрав!V181</f>
        <v>К,О,С,Г,У</v>
      </c>
      <c r="W854" s="28" t="str">
        <f>Здрав!W181</f>
        <v>да</v>
      </c>
    </row>
    <row r="855" spans="1:23" ht="140.25">
      <c r="A855" s="27">
        <v>828</v>
      </c>
      <c r="B855" s="28" t="str">
        <f>Здрав!B182</f>
        <v>Здравоохранение</v>
      </c>
      <c r="C855" s="28" t="str">
        <f>Здрав!C182</f>
        <v>Департамент здравоохранения Тюменской области</v>
      </c>
      <c r="D855" s="28" t="str">
        <f>Здрав!D182</f>
        <v>Уватский</v>
      </c>
      <c r="E855" s="28" t="str">
        <f>Здрав!E182</f>
        <v>Государственное бюджетное учреждение здравоохранения Тюменской области Тюменской области “Областная больница № 20” (с. Уват)</v>
      </c>
      <c r="F855" s="28" t="str">
        <f>Здрав!F182</f>
        <v>ГБУЗ ТО “ОБ № 20” (с. Уват)</v>
      </c>
      <c r="G855" s="28" t="str">
        <f>Здрав!G182</f>
        <v>Уватский район, с. Уват, ул. Белкина, д. 1А</v>
      </c>
      <c r="H855" s="28" t="str">
        <f>Здрав!H182</f>
        <v>Телегина Наталья Валерьевна, 8 (34561) 22103, 22365</v>
      </c>
      <c r="I855" s="28" t="str">
        <f>Здрав!I182</f>
        <v>ГБУЗ ТО “ОБ № 20” (с. Уват) (Туртасская участковая больница)</v>
      </c>
      <c r="J855" s="28" t="str">
        <f>Здрав!J182</f>
        <v>Здание</v>
      </c>
      <c r="K855" s="28" t="str">
        <f>Здрав!K182</f>
        <v>Больница/поликлиника</v>
      </c>
      <c r="L855" s="28" t="str">
        <f>Здрав!L182</f>
        <v>Уватский район, п. Туртас, ул. Дзержинского, д. 4</v>
      </c>
      <c r="M855" s="28">
        <f>Здрав!M182</f>
        <v>1995</v>
      </c>
      <c r="N855" s="28" t="str">
        <f>Здрав!N182</f>
        <v>Региональная</v>
      </c>
      <c r="O855" s="28">
        <f>Здрав!O182</f>
        <v>2019</v>
      </c>
      <c r="P855" s="28" t="str">
        <f>Здрав!P182</f>
        <v>Не запланирован</v>
      </c>
      <c r="Q855" s="28" t="str">
        <f>Здрав!Q182</f>
        <v>№ 15-Увт от 21.12.2018</v>
      </c>
      <c r="R855" s="28" t="str">
        <f>Здрав!R182</f>
        <v>ДЧ-И(О, Г, У),  ДУ(С), ВНД(К)</v>
      </c>
      <c r="S855" s="28" t="str">
        <f>Здрав!S182</f>
        <v>+</v>
      </c>
      <c r="T855" s="28" t="str">
        <f>Здрав!T182</f>
        <v>Оказание доврачебной, стационарной, врачебной первичной медико-санитарной помощи, медико-социальной помощи</v>
      </c>
      <c r="U855" s="28" t="str">
        <f>Здрав!U182</f>
        <v>Все возрастные категории</v>
      </c>
      <c r="V855" s="28" t="str">
        <f>Здрав!V182</f>
        <v>К,О,С,Г,У</v>
      </c>
      <c r="W855" s="28" t="str">
        <f>Здрав!W182</f>
        <v>да</v>
      </c>
    </row>
    <row r="856" spans="1:23" ht="140.25">
      <c r="A856" s="27">
        <v>829</v>
      </c>
      <c r="B856" s="28" t="str">
        <f>Здрав!B183</f>
        <v>Здравоохранение</v>
      </c>
      <c r="C856" s="28" t="str">
        <f>Здрав!C183</f>
        <v>Департамент здравоохранения Тюменской области</v>
      </c>
      <c r="D856" s="28" t="str">
        <f>Здрав!D183</f>
        <v>Уватский</v>
      </c>
      <c r="E856" s="28" t="str">
        <f>Здрав!E183</f>
        <v>Государственное бюджетное учреждение здравоохранения Тюменской области Тюменской области “Областная больница № 20” (с. Уват)</v>
      </c>
      <c r="F856" s="28" t="str">
        <f>Здрав!F183</f>
        <v>ГБУЗ ТО “ОБ № 20” (с. Уват)</v>
      </c>
      <c r="G856" s="28" t="str">
        <f>Здрав!G183</f>
        <v>Уватский район, с. Уват, ул. Белкина, д. 1А</v>
      </c>
      <c r="H856" s="28" t="str">
        <f>Здрав!H183</f>
        <v>Телегина Наталья Валерьевна, 8 (34561) 22103, 22365</v>
      </c>
      <c r="I856" s="28" t="str">
        <f>Здрав!I183</f>
        <v>ГБУЗ ТО “ОБ № 20” (с. Уват) (филиал поликлиники)</v>
      </c>
      <c r="J856" s="28" t="str">
        <f>Здрав!J183</f>
        <v>Часть здания</v>
      </c>
      <c r="K856" s="28" t="str">
        <f>Здрав!K183</f>
        <v>Больница/поликлиника</v>
      </c>
      <c r="L856" s="28" t="str">
        <f>Здрав!L183</f>
        <v>Уватский район, с. Уват, мкр. Центральный, д. 10/1</v>
      </c>
      <c r="M856" s="28">
        <f>Здрав!M183</f>
        <v>2008</v>
      </c>
      <c r="N856" s="28" t="str">
        <f>Здрав!N183</f>
        <v>Муниципальная</v>
      </c>
      <c r="O856" s="28" t="str">
        <f>Здрав!O183</f>
        <v>-</v>
      </c>
      <c r="P856" s="28" t="str">
        <f>Здрав!P183</f>
        <v>До 2030</v>
      </c>
      <c r="Q856" s="28" t="str">
        <f>Здрав!Q183</f>
        <v>№ 16-Увт от 21.12.2018</v>
      </c>
      <c r="R856" s="28" t="str">
        <f>Здрав!R183</f>
        <v xml:space="preserve"> ДЧ-И(О, Г, У),  ДУ(С), ВНД(К)</v>
      </c>
      <c r="S856" s="28" t="str">
        <f>Здрав!S183</f>
        <v>+</v>
      </c>
      <c r="T856" s="28" t="str">
        <f>Здрав!T183</f>
        <v>Оказание  первичной медико-санитарной помощи</v>
      </c>
      <c r="U856" s="28" t="str">
        <f>Здрав!U183</f>
        <v>Все возрастные категории</v>
      </c>
      <c r="V856" s="28" t="str">
        <f>Здрав!V183</f>
        <v>К,О,С,Г,У</v>
      </c>
      <c r="W856" s="28" t="str">
        <f>Здрав!W183</f>
        <v>да</v>
      </c>
    </row>
    <row r="857" spans="1:23" ht="153">
      <c r="A857" s="27">
        <v>830</v>
      </c>
      <c r="B857" s="28" t="str">
        <f>Образование!B124</f>
        <v>Образование</v>
      </c>
      <c r="C857" s="28" t="str">
        <f>Образование!C124</f>
        <v>Департамент образования и науки Тюменской области</v>
      </c>
      <c r="D857" s="28" t="str">
        <f>Образование!D124</f>
        <v>Уватский</v>
      </c>
      <c r="E857" s="28" t="str">
        <f>Образование!E124</f>
        <v>Муниципальное автономное общеобразовательное учреждение “Туртасская средняя общеобразовательная школа”</v>
      </c>
      <c r="F857" s="28" t="str">
        <f>Образование!F124</f>
        <v>МАОУ “Туртасская СОШ”</v>
      </c>
      <c r="G857" s="28" t="str">
        <f>Образование!G124</f>
        <v>Уватский район, п. Туртас, ул. Победы, д. 9</v>
      </c>
      <c r="H857" s="28" t="str">
        <f>Образование!H124</f>
        <v>Маслюкова Людмила Дмитриевна, 8 (34561) 25980</v>
      </c>
      <c r="I857" s="28" t="str">
        <f>Образование!I124</f>
        <v>МАОУ “Туртасская СОШ”</v>
      </c>
      <c r="J857" s="28" t="str">
        <f>Образование!J124</f>
        <v>Здание</v>
      </c>
      <c r="K857" s="28" t="str">
        <f>Образование!K124</f>
        <v>Школа</v>
      </c>
      <c r="L857" s="28" t="str">
        <f>Образование!L124</f>
        <v>Уватский район, п. Туртас, ул. Победы, д. 9</v>
      </c>
      <c r="M857" s="28">
        <f>Образование!M124</f>
        <v>1982</v>
      </c>
      <c r="N857" s="28" t="str">
        <f>Образование!N124</f>
        <v>Муниципальная</v>
      </c>
      <c r="O857" s="28">
        <f>Образование!O124</f>
        <v>2012</v>
      </c>
      <c r="P857" s="28" t="str">
        <f>Образование!P124</f>
        <v>Не запланирован</v>
      </c>
      <c r="Q857" s="28" t="str">
        <f>Образование!Q124</f>
        <v>№1 от 23.10.2018</v>
      </c>
      <c r="R857" s="28" t="str">
        <f>Образование!R124</f>
        <v>ДУ</v>
      </c>
      <c r="S857" s="28" t="str">
        <f>Образование!S124</f>
        <v xml:space="preserve"> +</v>
      </c>
      <c r="T857" s="28" t="str">
        <f>Образование!T124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857" s="28" t="str">
        <f>Образование!U124</f>
        <v>Дети</v>
      </c>
      <c r="V857" s="28" t="str">
        <f>Образование!V124</f>
        <v>К,О,У</v>
      </c>
      <c r="W857" s="28" t="str">
        <f>Образование!W124</f>
        <v>да</v>
      </c>
    </row>
    <row r="858" spans="1:23" ht="153">
      <c r="A858" s="27">
        <v>831</v>
      </c>
      <c r="B858" s="28" t="str">
        <f>Образование!B125</f>
        <v>Образование</v>
      </c>
      <c r="C858" s="28" t="str">
        <f>Образование!C125</f>
        <v>Департамент образования и науки Тюменской области</v>
      </c>
      <c r="D858" s="28" t="str">
        <f>Образование!D125</f>
        <v>Уватский</v>
      </c>
      <c r="E858" s="28" t="str">
        <f>Образование!E125</f>
        <v>Муниципальное автономное общеобразовательное учреждение “Демьяновская средняя общеобразовательная школа имени гвардии матроса А. Копотилова”</v>
      </c>
      <c r="F858" s="28" t="str">
        <f>Образование!F125</f>
        <v>МАОУ “Демьяновская средняя общеобразовательная школа им. гвардии матроса А. Копотилова”</v>
      </c>
      <c r="G858" s="28" t="str">
        <f>Образование!G125</f>
        <v>Уватский район, с. Демьянское, ул. НПС, д. 25</v>
      </c>
      <c r="H858" s="28" t="str">
        <f>Образование!H125</f>
        <v>Корепанова Венера Николаевна, 8 (3452) 27460</v>
      </c>
      <c r="I858" s="28" t="str">
        <f>Образование!I125</f>
        <v>МАОУ “Демьяновская средняя общеобразовательная школа им. гвардии матроса А. Копотилова”</v>
      </c>
      <c r="J858" s="28" t="str">
        <f>Образование!J125</f>
        <v>Здание</v>
      </c>
      <c r="K858" s="28" t="str">
        <f>Образование!K125</f>
        <v>Школа</v>
      </c>
      <c r="L858" s="28" t="str">
        <f>Образование!L125</f>
        <v>Уватский район, с. Демьянское, ул. НПС, д. 25</v>
      </c>
      <c r="M858" s="28">
        <f>Образование!M125</f>
        <v>1983</v>
      </c>
      <c r="N858" s="28" t="str">
        <f>Образование!N125</f>
        <v>Муниципальная</v>
      </c>
      <c r="O858" s="28" t="str">
        <f>Образование!O125</f>
        <v>-</v>
      </c>
      <c r="P858" s="28">
        <f>Образование!P125</f>
        <v>2023</v>
      </c>
      <c r="Q858" s="28" t="str">
        <f>Образование!Q125</f>
        <v>№ 1 от 28.03.2019</v>
      </c>
      <c r="R858" s="28" t="str">
        <f>Образование!R125</f>
        <v>ДУ</v>
      </c>
      <c r="S858" s="28" t="str">
        <f>Образование!S125</f>
        <v xml:space="preserve"> +</v>
      </c>
      <c r="T858" s="28" t="str">
        <f>Образование!T125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858" s="28" t="str">
        <f>Образование!U125</f>
        <v>Дети</v>
      </c>
      <c r="V858" s="28" t="str">
        <f>Образование!V125</f>
        <v>К,У</v>
      </c>
      <c r="W858" s="28" t="str">
        <f>Образование!W125</f>
        <v>да</v>
      </c>
    </row>
    <row r="859" spans="1:23" ht="153">
      <c r="A859" s="27">
        <v>832</v>
      </c>
      <c r="B859" s="28" t="str">
        <f>Образование!B126</f>
        <v>Образование</v>
      </c>
      <c r="C859" s="28" t="str">
        <f>Образование!C126</f>
        <v>Департамент образования и науки Тюменской области</v>
      </c>
      <c r="D859" s="28" t="str">
        <f>Образование!D126</f>
        <v>Уватский</v>
      </c>
      <c r="E859" s="28" t="str">
        <f>Образование!E126</f>
        <v>Муниципальное автономное общеобразовательное учреждение “Ивановская средняя общеобразовательная школа”</v>
      </c>
      <c r="F859" s="28" t="str">
        <f>Образование!F126</f>
        <v>МАОУ “Ивановская СОШ”</v>
      </c>
      <c r="G859" s="28" t="str">
        <f>Образование!G126</f>
        <v>Уватский район, с. Ивановка,ул. Орджоникидзе, д. 1</v>
      </c>
      <c r="H859" s="28" t="str">
        <f>Образование!H126</f>
        <v>Калинин Александр Павлович 8(34561)22904</v>
      </c>
      <c r="I859" s="28" t="str">
        <f>Образование!I126</f>
        <v>Филиал “Начальная школа-детский сад”</v>
      </c>
      <c r="J859" s="28" t="str">
        <f>Образование!J126</f>
        <v>часть здания</v>
      </c>
      <c r="K859" s="28" t="str">
        <f>Образование!K126</f>
        <v>Школа</v>
      </c>
      <c r="L859" s="28" t="str">
        <f>Образование!L126</f>
        <v>Уватский район, с. Уват, мкр. Центральный, д. 10/2</v>
      </c>
      <c r="M859" s="28">
        <f>Образование!M126</f>
        <v>2008</v>
      </c>
      <c r="N859" s="28" t="str">
        <f>Образование!N126</f>
        <v>Муниципальная</v>
      </c>
      <c r="O859" s="28" t="str">
        <f>Образование!O126</f>
        <v>-</v>
      </c>
      <c r="P859" s="28" t="str">
        <f>Образование!P126</f>
        <v>Не запланирован</v>
      </c>
      <c r="Q859" s="28" t="str">
        <f>Образование!Q126</f>
        <v>№ 1 от 27.12.2018</v>
      </c>
      <c r="R859" s="28" t="str">
        <f>Образование!R126</f>
        <v>ДУ</v>
      </c>
      <c r="S859" s="28" t="str">
        <f>Образование!S126</f>
        <v xml:space="preserve"> +</v>
      </c>
      <c r="T859" s="28" t="str">
        <f>Образование!T126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859" s="28" t="str">
        <f>Образование!U126</f>
        <v>Дети</v>
      </c>
      <c r="V859" s="28" t="str">
        <f>Образование!V126</f>
        <v>К,О,С</v>
      </c>
      <c r="W859" s="28" t="str">
        <f>Образование!W126</f>
        <v>да</v>
      </c>
    </row>
    <row r="860" spans="1:23" ht="153">
      <c r="A860" s="27">
        <v>833</v>
      </c>
      <c r="B860" s="28" t="str">
        <f>Образование!B127</f>
        <v>Образование</v>
      </c>
      <c r="C860" s="28" t="str">
        <f>Образование!C127</f>
        <v>Департамент образования и науки Тюменской области</v>
      </c>
      <c r="D860" s="28" t="str">
        <f>Образование!D127</f>
        <v>Уватский</v>
      </c>
      <c r="E860" s="28" t="str">
        <f>Образование!E127</f>
        <v>Муниципальное автономное общеобразовательное учреждение “Демьяновская средняя общеобразовательная школа имени гвардии матроса А. Копотилова”</v>
      </c>
      <c r="F860" s="28" t="str">
        <f>Образование!F127</f>
        <v>МАОУ “Демьяновская средняя общеобразовательная школа им. гвардии матроса А. Копотилова”</v>
      </c>
      <c r="G860" s="28" t="str">
        <f>Образование!G127</f>
        <v>Уватский район, с. Демьянское, ул. НПС, д. 25</v>
      </c>
      <c r="H860" s="28" t="str">
        <f>Образование!H127</f>
        <v>Чагина Татьяна Павловна
8 (34561) 20237</v>
      </c>
      <c r="I860" s="28" t="str">
        <f>Образование!I127</f>
        <v>«ДС «Олененок» - отделение ДО «Солянская ООШ» Уватского муниципального района</v>
      </c>
      <c r="J860" s="28" t="str">
        <f>Образование!J127</f>
        <v>часть здания</v>
      </c>
      <c r="K860" s="28" t="str">
        <f>Образование!K127</f>
        <v>Детский сад</v>
      </c>
      <c r="L860" s="28" t="str">
        <f>Образование!L127</f>
        <v>Уватский рн., д. Солянка,
ул. Школьная, д. 4а</v>
      </c>
      <c r="M860" s="28">
        <f>Образование!M127</f>
        <v>2014</v>
      </c>
      <c r="N860" s="28" t="str">
        <f>Образование!N127</f>
        <v>муниципальная</v>
      </c>
      <c r="O860" s="28" t="str">
        <f>Образование!O127</f>
        <v>-</v>
      </c>
      <c r="P860" s="28" t="str">
        <f>Образование!P127</f>
        <v>Не запланирован</v>
      </c>
      <c r="Q860" s="28" t="str">
        <f>Образование!Q127</f>
        <v>Паспорт доступности не разрботан</v>
      </c>
      <c r="R860" s="28" t="str">
        <f>Образование!R127</f>
        <v>ДУ</v>
      </c>
      <c r="S860" s="28" t="str">
        <f>Образование!S127</f>
        <v>-</v>
      </c>
      <c r="T860" s="28" t="str">
        <f>Образование!T127</f>
        <v>Реализация образовательных программ дошкольного  образования</v>
      </c>
      <c r="U860" s="28" t="str">
        <f>Образование!U127</f>
        <v>Дети</v>
      </c>
      <c r="V860" s="28" t="str">
        <f>Образование!V127</f>
        <v>К,О,С,Г,У</v>
      </c>
      <c r="W860" s="28" t="str">
        <f>Образование!W127</f>
        <v>да</v>
      </c>
    </row>
    <row r="861" spans="1:23" ht="89.25">
      <c r="A861" s="27">
        <v>834</v>
      </c>
      <c r="B861" s="28" t="str">
        <f>Культура!B103</f>
        <v>Культура</v>
      </c>
      <c r="C861" s="28" t="str">
        <f>Культура!C103</f>
        <v>Департамент культуры Тюменской области</v>
      </c>
      <c r="D861" s="28" t="str">
        <f>Культура!D103</f>
        <v>Уватский</v>
      </c>
      <c r="E861" s="28" t="str">
        <f>Культура!E103</f>
        <v>Автономное учреждение “Центр досуга и культуры Уватского муниципального района”</v>
      </c>
      <c r="F861" s="28" t="str">
        <f>Культура!F103</f>
        <v>АУ “ЦДК Уватского МР”</v>
      </c>
      <c r="G861" s="28" t="str">
        <f>Культура!G103</f>
        <v>Увасткий район, с. Уват, ул. Иртышская, д. 19</v>
      </c>
      <c r="H861" s="28" t="str">
        <f>Культура!H103</f>
        <v>Огурцова Екатерина Николаевна, 8 (34561) 28095, 21463</v>
      </c>
      <c r="I861" s="28" t="str">
        <f>Культура!I103</f>
        <v>Туртасский сельский дом культуры</v>
      </c>
      <c r="J861" s="28" t="str">
        <f>Культура!J103</f>
        <v>Здание</v>
      </c>
      <c r="K861" s="28" t="str">
        <f>Культура!K103</f>
        <v>Дом культуры</v>
      </c>
      <c r="L861" s="28" t="str">
        <f>Культура!L103</f>
        <v>Уватский район, п. Туртас, ул. Школьная, д. 2</v>
      </c>
      <c r="M861" s="28">
        <f>Культура!M103</f>
        <v>1982</v>
      </c>
      <c r="N861" s="28" t="str">
        <f>Культура!N103</f>
        <v>Муниципальная</v>
      </c>
      <c r="O861" s="28">
        <f>Культура!O103</f>
        <v>2006</v>
      </c>
      <c r="P861" s="28" t="str">
        <f>Культура!P103</f>
        <v>Не запланирован</v>
      </c>
      <c r="Q861" s="28" t="str">
        <f>Культура!Q103</f>
        <v>№ 125-КИ от 17.06.2022</v>
      </c>
      <c r="R861" s="28" t="str">
        <f>Культура!R103</f>
        <v>ВНД</v>
      </c>
      <c r="S861" s="28" t="str">
        <f>Культура!S103</f>
        <v>+</v>
      </c>
      <c r="T861" s="28" t="str">
        <f>Культура!T103</f>
        <v>Предоставление населению услуг в области культуры и сфере досуга</v>
      </c>
      <c r="U861" s="28" t="str">
        <f>Культура!U103</f>
        <v>Все возрастные категории</v>
      </c>
      <c r="V861" s="28" t="str">
        <f>Культура!V103</f>
        <v>К,О,С,Г</v>
      </c>
      <c r="W861" s="28" t="str">
        <f>Культура!W103</f>
        <v>да</v>
      </c>
    </row>
    <row r="862" spans="1:23" ht="89.25">
      <c r="A862" s="27">
        <v>835</v>
      </c>
      <c r="B862" s="28" t="str">
        <f>Культура!B104</f>
        <v>Культура</v>
      </c>
      <c r="C862" s="28" t="str">
        <f>Культура!C104</f>
        <v>Департамент культуры Тюменской области</v>
      </c>
      <c r="D862" s="28" t="str">
        <f>Культура!D104</f>
        <v>Уватский</v>
      </c>
      <c r="E862" s="28" t="str">
        <f>Культура!E104</f>
        <v>Автономное учреждение “Центр досуга и культуры Уватского муниципального района”</v>
      </c>
      <c r="F862" s="28" t="str">
        <f>Культура!F104</f>
        <v>АУ “ЦДК Уватского МР”</v>
      </c>
      <c r="G862" s="28" t="str">
        <f>Культура!G104</f>
        <v>Увасткий район, с. Уват, ул. Иртышская, д. 19</v>
      </c>
      <c r="H862" s="28" t="str">
        <f>Культура!H104</f>
        <v>Огурцова Екатерина Николаевна, 8 (34561) 28095, 21463</v>
      </c>
      <c r="I862" s="28" t="str">
        <f>Культура!I104</f>
        <v>Уватский районный дом культуры</v>
      </c>
      <c r="J862" s="28" t="str">
        <f>Культура!J104</f>
        <v>Здание</v>
      </c>
      <c r="K862" s="28" t="str">
        <f>Культура!K104</f>
        <v>Дом культуры</v>
      </c>
      <c r="L862" s="28" t="str">
        <f>Культура!L104</f>
        <v>Увасткий район, с. Уват, ул. Ленина, д. 88</v>
      </c>
      <c r="M862" s="28">
        <f>Культура!M104</f>
        <v>1860</v>
      </c>
      <c r="N862" s="28" t="str">
        <f>Культура!N104</f>
        <v>Муниципальная</v>
      </c>
      <c r="O862" s="28">
        <f>Культура!O104</f>
        <v>2007</v>
      </c>
      <c r="P862" s="28" t="str">
        <f>Культура!P104</f>
        <v>Не запланирован</v>
      </c>
      <c r="Q862" s="28" t="str">
        <f>Культура!Q104</f>
        <v>№ 124-КИ от 17.06.2022</v>
      </c>
      <c r="R862" s="28" t="str">
        <f>Культура!R104</f>
        <v>ВНД</v>
      </c>
      <c r="S862" s="28" t="str">
        <f>Культура!S104</f>
        <v>+</v>
      </c>
      <c r="T862" s="28" t="str">
        <f>Культура!T104</f>
        <v>Предоставление населению услуг в области культуры и сфере досуга</v>
      </c>
      <c r="U862" s="28" t="str">
        <f>Культура!U104</f>
        <v>Все возрастные категории</v>
      </c>
      <c r="V862" s="28" t="str">
        <f>Культура!V104</f>
        <v>К,О,С,Г</v>
      </c>
      <c r="W862" s="28" t="str">
        <f>Культура!W104</f>
        <v>да</v>
      </c>
    </row>
    <row r="863" spans="1:23" ht="127.5">
      <c r="A863" s="27">
        <v>836</v>
      </c>
      <c r="B863" s="28" t="str">
        <f>Культура!B105</f>
        <v>Дополнительное образование в сфере культуры</v>
      </c>
      <c r="C863" s="28" t="str">
        <f>Культура!C105</f>
        <v>Департамент культуры Тюменской области</v>
      </c>
      <c r="D863" s="28" t="str">
        <f>Культура!D105</f>
        <v>Уватский</v>
      </c>
      <c r="E863" s="28" t="str">
        <f>Культура!E105</f>
        <v>Муниципальное автономное учреждение дополнительного образования "Детская школа искусств Уватского муниципального района"</v>
      </c>
      <c r="F863" s="28" t="str">
        <f>Культура!F105</f>
        <v>МАУДО "ДШИ Уватского муниципального района"</v>
      </c>
      <c r="G863" s="28" t="str">
        <f>Культура!G105</f>
        <v xml:space="preserve"> Уватский р-он, с.Уват, ул.Октябрьская, д.51</v>
      </c>
      <c r="H863" s="28" t="str">
        <f>Культура!H105</f>
        <v>Никитенко Ирина Владимировна, 8 (34561) 2-14-55, CAS_UVAT@mail.ru</v>
      </c>
      <c r="I863" s="28" t="str">
        <f>Культура!I105</f>
        <v>МАУДО "ДШИ Уватского муниципального района"</v>
      </c>
      <c r="J863" s="28" t="str">
        <f>Культура!J105</f>
        <v>Часть здания</v>
      </c>
      <c r="K863" s="28" t="str">
        <f>Культура!K105</f>
        <v>Школа искусств</v>
      </c>
      <c r="L863" s="28" t="str">
        <f>Культура!L105</f>
        <v xml:space="preserve"> Уватский р-он, с.Уват, ул.Октябрьская, д.51</v>
      </c>
      <c r="M863" s="28">
        <f>Культура!M105</f>
        <v>1972</v>
      </c>
      <c r="N863" s="28" t="str">
        <f>Культура!N105</f>
        <v>Муниципальная</v>
      </c>
      <c r="O863" s="28">
        <f>Культура!O105</f>
        <v>2011</v>
      </c>
      <c r="P863" s="28" t="str">
        <f>Культура!P105</f>
        <v>Не запланирован</v>
      </c>
      <c r="Q863" s="28" t="str">
        <f>Культура!Q105</f>
        <v>№ 300-ОО от 07.02.2022</v>
      </c>
      <c r="R863" s="28" t="str">
        <f>Культура!R105</f>
        <v>ДУ</v>
      </c>
      <c r="S863" s="28" t="str">
        <f>Культура!S105</f>
        <v>+</v>
      </c>
      <c r="T863" s="28" t="str">
        <f>Культура!T105</f>
        <v>Предоставление населению услуг в области культуры и сфере досуга</v>
      </c>
      <c r="U863" s="28" t="str">
        <f>Культура!U105</f>
        <v>Дети от 5 до 18 лет и взрослые</v>
      </c>
      <c r="V863" s="28" t="str">
        <f>Культура!V105</f>
        <v>К,О,С,Г,У</v>
      </c>
      <c r="W863" s="28" t="str">
        <f>Культура!W105</f>
        <v>нет</v>
      </c>
    </row>
    <row r="864" spans="1:23" ht="114.75">
      <c r="A864" s="27">
        <v>837</v>
      </c>
      <c r="B864" s="28" t="str">
        <f>'Физ.культ. и спорт'!B83</f>
        <v>Физическая культура и спорт</v>
      </c>
      <c r="C864" s="28" t="str">
        <f>'Физ.культ. и спорт'!C83</f>
        <v>Департамент физической культуры, спорта и дополнительного образования Тюменской области</v>
      </c>
      <c r="D864" s="28" t="str">
        <f>'Физ.культ. и спорт'!D83</f>
        <v>Уватский</v>
      </c>
      <c r="E864" s="28" t="str">
        <f>'Физ.культ. и спорт'!E83</f>
        <v>Автономное учреждение “Центр физкультурно-оздоровительной работы Уватского муниципального района”</v>
      </c>
      <c r="F864" s="28" t="str">
        <f>'Физ.культ. и спорт'!F83</f>
        <v>АУ “Центр физкультурно-оздоровительной работы Уватского МР”</v>
      </c>
      <c r="G864" s="28" t="str">
        <f>'Физ.культ. и спорт'!G83</f>
        <v>Уватский район, с. Уват, ул. Дорожная, д. 7</v>
      </c>
      <c r="H864" s="28" t="str">
        <f>'Физ.культ. и спорт'!H83</f>
        <v>Халиулин Евгений Владимирович, 8 (34561) 28180</v>
      </c>
      <c r="I864" s="28" t="str">
        <f>'Физ.культ. и спорт'!I83</f>
        <v>АУ “Центр физкультурно-оздоровительной работы Уватского МР”</v>
      </c>
      <c r="J864" s="28" t="str">
        <f>'Физ.культ. и спорт'!J83</f>
        <v>Здание</v>
      </c>
      <c r="K864" s="28" t="str">
        <f>'Физ.культ. и спорт'!K83</f>
        <v>СОК</v>
      </c>
      <c r="L864" s="28" t="str">
        <f>'Физ.культ. и спорт'!L83</f>
        <v>Уватский район, с. Уват, ул. Дорожная, д. 7</v>
      </c>
      <c r="M864" s="28">
        <f>'Физ.культ. и спорт'!M83</f>
        <v>2009</v>
      </c>
      <c r="N864" s="28" t="str">
        <f>'Физ.культ. и спорт'!N83</f>
        <v>Муниципальная</v>
      </c>
      <c r="O864" s="28" t="str">
        <f>'Физ.культ. и спорт'!O83</f>
        <v>-</v>
      </c>
      <c r="P864" s="28" t="str">
        <f>'Физ.культ. и спорт'!P83</f>
        <v>Не запланирован</v>
      </c>
      <c r="Q864" s="28" t="str">
        <f>'Физ.культ. и спорт'!Q83</f>
        <v>№ 1 от 17.01.2017</v>
      </c>
      <c r="R864" s="28" t="str">
        <f>'Физ.культ. и спорт'!R83</f>
        <v>ДЧ-В</v>
      </c>
      <c r="S864" s="28" t="str">
        <f>'Физ.культ. и спорт'!S83</f>
        <v>+</v>
      </c>
      <c r="T864" s="28" t="str">
        <f>'Физ.культ. и спорт'!T83</f>
        <v>Предоставление населению услуг в области культуры и в сфере физкультуры и спорта</v>
      </c>
      <c r="U864" s="28" t="str">
        <f>'Физ.культ. и спорт'!U83</f>
        <v>Все возрастные категории</v>
      </c>
      <c r="V864" s="28" t="str">
        <f>'Физ.культ. и спорт'!V83</f>
        <v>К,О,С,Г,У</v>
      </c>
      <c r="W864" s="28" t="str">
        <f>'Физ.культ. и спорт'!W83</f>
        <v>нет</v>
      </c>
    </row>
    <row r="865" spans="1:23" ht="140.25">
      <c r="A865" s="27">
        <v>838</v>
      </c>
      <c r="B865" s="28" t="str">
        <f>'Занятость населения'!B21</f>
        <v>Занятость населения</v>
      </c>
      <c r="C865" s="28" t="str">
        <f>'Занятость населения'!C21</f>
        <v>Департамент труда и занятости населения Тюменской области</v>
      </c>
      <c r="D865" s="28" t="str">
        <f>'Занятость населения'!D21</f>
        <v>Уватский</v>
      </c>
      <c r="E865" s="28" t="str">
        <f>'Занятость населения'!E21</f>
        <v>Отделение государственного автономного учреждения Центра занятости населения Тюменской области по Уватскому району</v>
      </c>
      <c r="F865" s="28" t="str">
        <f>'Занятость населения'!F21</f>
        <v>Отделение ГАУ ЦЗН ТО по Уватскому району</v>
      </c>
      <c r="G865" s="28" t="str">
        <f>'Занятость населения'!G21</f>
        <v>Уватский район, с. Уват, ул. Процветания, д. 1</v>
      </c>
      <c r="H865" s="28" t="str">
        <f>'Занятость населения'!H21</f>
        <v>Белова Татьяна Александровна, 8 (34561) 21151</v>
      </c>
      <c r="I865" s="28" t="str">
        <f>'Занятость населения'!I21</f>
        <v>Отделение ГАУ ЦЗН ТО по Уватскому району</v>
      </c>
      <c r="J865" s="28" t="str">
        <f>'Занятость населения'!J21</f>
        <v>Часть здания</v>
      </c>
      <c r="K865" s="28" t="str">
        <f>'Занятость населения'!K21</f>
        <v>Центр занятости населения</v>
      </c>
      <c r="L865" s="28" t="str">
        <f>'Занятость населения'!L21</f>
        <v>Уватский район, с. Уват, ул. Процветания, д. 1</v>
      </c>
      <c r="M865" s="28">
        <f>'Занятость населения'!M21</f>
        <v>1996</v>
      </c>
      <c r="N865" s="28" t="str">
        <f>'Занятость населения'!N21</f>
        <v>Частная</v>
      </c>
      <c r="O865" s="28">
        <f>'Занятость населения'!O21</f>
        <v>2014</v>
      </c>
      <c r="P865" s="28">
        <f>'Занятость населения'!P21</f>
        <v>2032</v>
      </c>
      <c r="Q865" s="28" t="str">
        <f>'Занятость населения'!Q21</f>
        <v>№ 1 от 14.04.2022</v>
      </c>
      <c r="R865" s="28" t="str">
        <f>'Занятость населения'!R21</f>
        <v>ДУ</v>
      </c>
      <c r="S865" s="28" t="str">
        <f>'Занятость населения'!S21</f>
        <v>+</v>
      </c>
      <c r="T865" s="28" t="str">
        <f>'Занятость населения'!T21</f>
        <v>Предоставление государственных услуг в области содействия занятости населения</v>
      </c>
      <c r="U865" s="28" t="str">
        <f>'Занятость населения'!U21</f>
        <v>Дети в возрасте от 14 до 18 лет, взрослые трудоспособного возраста</v>
      </c>
      <c r="V865" s="28" t="str">
        <f>'Занятость населения'!V21</f>
        <v>К,О,С,Г,У</v>
      </c>
      <c r="W865" s="28" t="str">
        <f>'Занятость населения'!W21</f>
        <v>да</v>
      </c>
    </row>
    <row r="866" spans="1:23" ht="165.75">
      <c r="A866" s="27">
        <v>839</v>
      </c>
      <c r="B866" s="28" t="e">
        <f>Соц.политика!#REF!</f>
        <v>#REF!</v>
      </c>
      <c r="C866" s="28" t="e">
        <f>Соц.политика!#REF!</f>
        <v>#REF!</v>
      </c>
      <c r="D866" s="28" t="e">
        <f>Соц.политика!#REF!</f>
        <v>#REF!</v>
      </c>
      <c r="E866" s="28" t="e">
        <f>Соц.политика!#REF!</f>
        <v>#REF!</v>
      </c>
      <c r="F866" s="28" t="e">
        <f>Соц.политика!#REF!</f>
        <v>#REF!</v>
      </c>
      <c r="G866" s="28" t="e">
        <f>Соц.политика!#REF!</f>
        <v>#REF!</v>
      </c>
      <c r="H866" s="28" t="e">
        <f>Соц.политика!#REF!</f>
        <v>#REF!</v>
      </c>
      <c r="I866" s="28" t="e">
        <f>Соц.политика!#REF!</f>
        <v>#REF!</v>
      </c>
      <c r="J866" s="28" t="e">
        <f>Соц.политика!#REF!</f>
        <v>#REF!</v>
      </c>
      <c r="K866" s="28" t="e">
        <f>Соц.политика!#REF!</f>
        <v>#REF!</v>
      </c>
      <c r="L866" s="28" t="e">
        <f>Соц.политика!#REF!</f>
        <v>#REF!</v>
      </c>
      <c r="M866" s="28" t="e">
        <f>Соц.политика!#REF!</f>
        <v>#REF!</v>
      </c>
      <c r="N866" s="28" t="e">
        <f>Соц.политика!#REF!</f>
        <v>#REF!</v>
      </c>
      <c r="O866" s="28" t="e">
        <f>Соц.политика!#REF!</f>
        <v>#REF!</v>
      </c>
      <c r="P866" s="28" t="e">
        <f>Соц.политика!#REF!</f>
        <v>#REF!</v>
      </c>
      <c r="Q866" s="28" t="e">
        <f>Соц.политика!#REF!</f>
        <v>#REF!</v>
      </c>
      <c r="R866" s="28" t="e">
        <f>Соц.политика!#REF!</f>
        <v>#REF!</v>
      </c>
      <c r="S866" s="28" t="e">
        <f>Соц.политика!#REF!</f>
        <v>#REF!</v>
      </c>
      <c r="T866" s="28" t="e">
        <f>Соц.политика!#REF!</f>
        <v>#REF!</v>
      </c>
      <c r="U866" s="28" t="e">
        <f>Соц.политика!#REF!</f>
        <v>#REF!</v>
      </c>
      <c r="V866" s="28" t="e">
        <f>Соц.политика!#REF!</f>
        <v>#REF!</v>
      </c>
      <c r="W866" s="28" t="e">
        <f>Соц.политика!#REF!</f>
        <v>#REF!</v>
      </c>
    </row>
    <row r="867" spans="1:23" ht="165.75">
      <c r="A867" s="27">
        <v>840</v>
      </c>
      <c r="B867" s="28" t="e">
        <f>Соц.политика!#REF!</f>
        <v>#REF!</v>
      </c>
      <c r="C867" s="28" t="e">
        <f>Соц.политика!#REF!</f>
        <v>#REF!</v>
      </c>
      <c r="D867" s="28" t="e">
        <f>Соц.политика!#REF!</f>
        <v>#REF!</v>
      </c>
      <c r="E867" s="28" t="e">
        <f>Соц.политика!#REF!</f>
        <v>#REF!</v>
      </c>
      <c r="F867" s="28" t="e">
        <f>Соц.политика!#REF!</f>
        <v>#REF!</v>
      </c>
      <c r="G867" s="28" t="e">
        <f>Соц.политика!#REF!</f>
        <v>#REF!</v>
      </c>
      <c r="H867" s="28" t="e">
        <f>Соц.политика!#REF!</f>
        <v>#REF!</v>
      </c>
      <c r="I867" s="28" t="e">
        <f>Соц.политика!#REF!</f>
        <v>#REF!</v>
      </c>
      <c r="J867" s="28" t="e">
        <f>Соц.политика!#REF!</f>
        <v>#REF!</v>
      </c>
      <c r="K867" s="28" t="e">
        <f>Соц.политика!#REF!</f>
        <v>#REF!</v>
      </c>
      <c r="L867" s="28" t="e">
        <f>Соц.политика!#REF!</f>
        <v>#REF!</v>
      </c>
      <c r="M867" s="28" t="e">
        <f>Соц.политика!#REF!</f>
        <v>#REF!</v>
      </c>
      <c r="N867" s="28" t="e">
        <f>Соц.политика!#REF!</f>
        <v>#REF!</v>
      </c>
      <c r="O867" s="28" t="e">
        <f>Соц.политика!#REF!</f>
        <v>#REF!</v>
      </c>
      <c r="P867" s="28" t="e">
        <f>Соц.политика!#REF!</f>
        <v>#REF!</v>
      </c>
      <c r="Q867" s="28" t="e">
        <f>Соц.политика!#REF!</f>
        <v>#REF!</v>
      </c>
      <c r="R867" s="28" t="e">
        <f>Соц.политика!#REF!</f>
        <v>#REF!</v>
      </c>
      <c r="S867" s="28" t="e">
        <f>Соц.политика!#REF!</f>
        <v>#REF!</v>
      </c>
      <c r="T867" s="28" t="e">
        <f>Соц.политика!#REF!</f>
        <v>#REF!</v>
      </c>
      <c r="U867" s="28" t="e">
        <f>Соц.политика!#REF!</f>
        <v>#REF!</v>
      </c>
      <c r="V867" s="28" t="e">
        <f>Соц.политика!#REF!</f>
        <v>#REF!</v>
      </c>
      <c r="W867" s="28" t="e">
        <f>Соц.политика!#REF!</f>
        <v>#REF!</v>
      </c>
    </row>
    <row r="868" spans="1:23" ht="76.5">
      <c r="A868" s="27">
        <v>841</v>
      </c>
      <c r="B868" s="28" t="str">
        <f>Потреб.рынок!B47</f>
        <v>Торговля</v>
      </c>
      <c r="C868" s="28" t="str">
        <f>Потреб.рынок!C47</f>
        <v>Департамент потребительского рынка и туризма Тюменской области</v>
      </c>
      <c r="D868" s="28" t="str">
        <f>Потреб.рынок!D47</f>
        <v>Уватский</v>
      </c>
      <c r="E868" s="28" t="str">
        <f>Потреб.рынок!E47</f>
        <v>Индивидуальный предприниматель Алексеенко А.Н.</v>
      </c>
      <c r="F868" s="28" t="str">
        <f>Потреб.рынок!F47</f>
        <v>ИП Алексеенко А.Н.</v>
      </c>
      <c r="G868" s="28" t="str">
        <f>Потреб.рынок!G47</f>
        <v>Увасткий район, с. Уват, ул. Набережная, д. 24</v>
      </c>
      <c r="H868" s="28" t="str">
        <f>Потреб.рынок!H47</f>
        <v>Алексеенко Андрей Николаевич, 8 (34561) 22498</v>
      </c>
      <c r="I868" s="28" t="str">
        <f>Потреб.рынок!I47</f>
        <v>Магазин “Кристалл”</v>
      </c>
      <c r="J868" s="28" t="str">
        <f>Потреб.рынок!J47</f>
        <v>Здание</v>
      </c>
      <c r="K868" s="28" t="str">
        <f>Потреб.рынок!K47</f>
        <v>Торговля</v>
      </c>
      <c r="L868" s="28" t="str">
        <f>Потреб.рынок!L47</f>
        <v>Увасткий район, с. Уват, ул. Набережная, д. 24</v>
      </c>
      <c r="M868" s="28">
        <f>Потреб.рынок!M47</f>
        <v>2001</v>
      </c>
      <c r="N868" s="28" t="str">
        <f>Потреб.рынок!N47</f>
        <v>Частная</v>
      </c>
      <c r="O868" s="28">
        <f>Потреб.рынок!O47</f>
        <v>2014</v>
      </c>
      <c r="P868" s="28" t="str">
        <f>Потреб.рынок!P47</f>
        <v>Не запланирован</v>
      </c>
      <c r="Q868" s="28" t="str">
        <f>Потреб.рынок!Q47</f>
        <v>№ 15 от 01.09.2018</v>
      </c>
      <c r="R868" s="28" t="str">
        <f>Потреб.рынок!R47</f>
        <v>ДЧВ</v>
      </c>
      <c r="S868" s="28" t="str">
        <f>Потреб.рынок!S47</f>
        <v>+</v>
      </c>
      <c r="T868" s="28" t="str">
        <f>Потреб.рынок!T47</f>
        <v>Предоставление услуг торговли</v>
      </c>
      <c r="U868" s="28" t="str">
        <f>Потреб.рынок!U47</f>
        <v>Все возрастные категории</v>
      </c>
      <c r="V868" s="28" t="str">
        <f>Потреб.рынок!V47</f>
        <v>К,О,С,Г,У</v>
      </c>
      <c r="W868" s="28" t="str">
        <f>Потреб.рынок!W47</f>
        <v>нет</v>
      </c>
    </row>
    <row r="869" spans="1:23" ht="63.75">
      <c r="A869" s="27">
        <v>842</v>
      </c>
      <c r="B869" s="28" t="str">
        <f>'Адм. здания'!B28</f>
        <v>Административные здания</v>
      </c>
      <c r="C869" s="28" t="str">
        <f>'Адм. здания'!C28</f>
        <v>Органы местного самоуправления</v>
      </c>
      <c r="D869" s="28" t="str">
        <f>'Адм. здания'!D28</f>
        <v>Упоровский</v>
      </c>
      <c r="E869" s="28" t="str">
        <f>'Адм. здания'!E28</f>
        <v>Администрация Упоровского муниципального района</v>
      </c>
      <c r="F869" s="28" t="str">
        <f>'Адм. здания'!F28</f>
        <v>Администрация Упоровского МР</v>
      </c>
      <c r="G869" s="28" t="str">
        <f>'Адм. здания'!G28</f>
        <v>Упоровский район, с. Упорово, ул. Володарского, д. 45</v>
      </c>
      <c r="H869" s="28" t="str">
        <f>'Адм. здания'!H28</f>
        <v>Сауков Леонид Николаевич, 8 (34541) 31244</v>
      </c>
      <c r="I869" s="28" t="str">
        <f>'Адм. здания'!I28</f>
        <v>Администрация Упоровского МР</v>
      </c>
      <c r="J869" s="28" t="str">
        <f>'Адм. здания'!J28</f>
        <v>Здание</v>
      </c>
      <c r="K869" s="28" t="str">
        <f>'Адм. здания'!K28</f>
        <v>ОМСУ</v>
      </c>
      <c r="L869" s="28" t="str">
        <f>'Адм. здания'!L28</f>
        <v>Упоровский район, с. Упорово, ул. Володарского, д. 45</v>
      </c>
      <c r="M869" s="28">
        <f>'Адм. здания'!M28</f>
        <v>1972</v>
      </c>
      <c r="N869" s="28" t="str">
        <f>'Адм. здания'!N28</f>
        <v>Муниципальная</v>
      </c>
      <c r="O869" s="28">
        <f>'Адм. здания'!O28</f>
        <v>2010</v>
      </c>
      <c r="P869" s="28" t="str">
        <f>'Адм. здания'!P28</f>
        <v>Не запланирован</v>
      </c>
      <c r="Q869" s="28" t="str">
        <f>'Адм. здания'!Q28</f>
        <v>№ 1 от 09.10.2015</v>
      </c>
      <c r="R869" s="28" t="str">
        <f>'Адм. здания'!R28</f>
        <v>ДУ</v>
      </c>
      <c r="S869" s="28" t="str">
        <f>'Адм. здания'!S28</f>
        <v>+</v>
      </c>
      <c r="T869" s="28" t="str">
        <f>'Адм. здания'!T28</f>
        <v>Деятельность органов местного самоуправления</v>
      </c>
      <c r="U869" s="28" t="str">
        <f>'Адм. здания'!U28</f>
        <v>Все возрастные категории</v>
      </c>
      <c r="V869" s="28" t="str">
        <f>'Адм. здания'!V28</f>
        <v>К,О,С,Г,У</v>
      </c>
      <c r="W869" s="28" t="str">
        <f>'Адм. здания'!W28</f>
        <v>нет</v>
      </c>
    </row>
    <row r="870" spans="1:23" ht="63.75">
      <c r="A870" s="27">
        <v>843</v>
      </c>
      <c r="B870" s="28" t="str">
        <f>Аптека!B28</f>
        <v>Аптеки</v>
      </c>
      <c r="C870" s="28" t="str">
        <f>Аптека!C28</f>
        <v>Органы местного самоуправления</v>
      </c>
      <c r="D870" s="28" t="str">
        <f>Аптека!D28</f>
        <v>Упоровский</v>
      </c>
      <c r="E870" s="28" t="str">
        <f>Аптека!E28</f>
        <v>Общество с ограниченной ответственностью “Аптека”</v>
      </c>
      <c r="F870" s="28" t="str">
        <f>Аптека!F28</f>
        <v>ООО “”Аптека”</v>
      </c>
      <c r="G870" s="28" t="str">
        <f>Аптека!G28</f>
        <v>Упоровский район, с.Упорово, ул. Чивелева, д.2</v>
      </c>
      <c r="H870" s="28" t="str">
        <f>Аптека!H28</f>
        <v>Медведева Елена Владимировна,  8 (34541) 31453</v>
      </c>
      <c r="I870" s="28" t="str">
        <f>Аптека!I28</f>
        <v>ООО “”Аптека”</v>
      </c>
      <c r="J870" s="28" t="str">
        <f>Аптека!J28</f>
        <v>Часть здания</v>
      </c>
      <c r="K870" s="28" t="str">
        <f>Аптека!K28</f>
        <v>Аптеки</v>
      </c>
      <c r="L870" s="28" t="str">
        <f>Аптека!L28</f>
        <v>Упоровский район, с. Упорово, ул. Чивелева, д.2</v>
      </c>
      <c r="M870" s="28">
        <f>Аптека!M28</f>
        <v>1976</v>
      </c>
      <c r="N870" s="28" t="str">
        <f>Аптека!N28</f>
        <v>Частная</v>
      </c>
      <c r="O870" s="28">
        <f>Аптека!O28</f>
        <v>2016</v>
      </c>
      <c r="P870" s="28" t="str">
        <f>Аптека!P28</f>
        <v>Не запланирован</v>
      </c>
      <c r="Q870" s="28" t="str">
        <f>Аптека!Q28</f>
        <v>№ 4 от 31.01.2017</v>
      </c>
      <c r="R870" s="28" t="str">
        <f>Аптека!R28</f>
        <v>ДУ</v>
      </c>
      <c r="S870" s="28" t="str">
        <f>Аптека!S28</f>
        <v>+</v>
      </c>
      <c r="T870" s="28" t="str">
        <f>Аптека!T28</f>
        <v>Предоставление услуг по продаже лекарственных средств</v>
      </c>
      <c r="U870" s="28" t="str">
        <f>Аптека!U28</f>
        <v>Все возрастные категории</v>
      </c>
      <c r="V870" s="28" t="str">
        <f>Аптека!V28</f>
        <v>К,О,С,Г,У</v>
      </c>
      <c r="W870" s="28" t="str">
        <f>Аптека!W28</f>
        <v>Нет</v>
      </c>
    </row>
    <row r="871" spans="1:23" ht="89.25">
      <c r="A871" s="27">
        <v>844</v>
      </c>
      <c r="B871" s="28" t="str">
        <f>Аптека!B29</f>
        <v>Аптеки</v>
      </c>
      <c r="C871" s="28" t="str">
        <f>Аптека!C29</f>
        <v>Органы местного самоуправления</v>
      </c>
      <c r="D871" s="28" t="str">
        <f>Аптека!D29</f>
        <v>Упоровский</v>
      </c>
      <c r="E871" s="28" t="str">
        <f>Аптека!E29</f>
        <v>Акционерное общество "Фармация"</v>
      </c>
      <c r="F871" s="28" t="str">
        <f>Аптека!F29</f>
        <v>АО "Фармация"</v>
      </c>
      <c r="G871" s="28" t="str">
        <f>Аптека!G29</f>
        <v>г. Тюмень, ул. Велижанская, д. 77</v>
      </c>
      <c r="H871" s="28" t="str">
        <f>Аптека!H29</f>
        <v>Дроздова Татьяна Леонидовна, 8 (3452) 472803</v>
      </c>
      <c r="I871" s="28" t="str">
        <f>Аптека!I29</f>
        <v>Центральная районная аптека №13</v>
      </c>
      <c r="J871" s="28" t="str">
        <f>Аптека!J29</f>
        <v>Здание</v>
      </c>
      <c r="K871" s="28" t="str">
        <f>Аптека!K29</f>
        <v>Аптеки</v>
      </c>
      <c r="L871" s="28" t="str">
        <f>Аптека!L29</f>
        <v>Упоровский район,  с. Упорово, ул. Первомайская, д. 13</v>
      </c>
      <c r="M871" s="28">
        <f>Аптека!M29</f>
        <v>1972</v>
      </c>
      <c r="N871" s="28" t="str">
        <f>Аптека!N29</f>
        <v>Частная</v>
      </c>
      <c r="O871" s="28" t="str">
        <f>Аптека!O29</f>
        <v>-</v>
      </c>
      <c r="P871" s="28">
        <f>Аптека!P29</f>
        <v>2024</v>
      </c>
      <c r="Q871" s="28" t="str">
        <f>Аптека!Q29</f>
        <v>№ б/н от 19.06.2020</v>
      </c>
      <c r="R871" s="28" t="str">
        <f>Аптека!R29</f>
        <v>ДУ</v>
      </c>
      <c r="S871" s="28" t="str">
        <f>Аптека!S29</f>
        <v>+</v>
      </c>
      <c r="T871" s="28" t="str">
        <f>Аптека!T29</f>
        <v>Предоставление услуг по продаже лекарственных средств, в т.ч. льготным категориям граждан</v>
      </c>
      <c r="U871" s="28" t="str">
        <f>Аптека!U29</f>
        <v>Все возрастные категории</v>
      </c>
      <c r="V871" s="28" t="str">
        <f>Аптека!V29</f>
        <v>К,О,С,Г,У</v>
      </c>
      <c r="W871" s="28" t="str">
        <f>Аптека!W29</f>
        <v>Нет</v>
      </c>
    </row>
    <row r="872" spans="1:23" ht="102">
      <c r="A872" s="27">
        <v>845</v>
      </c>
      <c r="B872" s="28" t="str">
        <f>Банки!B11</f>
        <v>Банкоовские услуги</v>
      </c>
      <c r="C872" s="28" t="str">
        <f>Банки!C11</f>
        <v>Публичное акционерное общество “Сбербанк России”</v>
      </c>
      <c r="D872" s="28" t="str">
        <f>Банки!D11</f>
        <v>Упоровский</v>
      </c>
      <c r="E872" s="28" t="str">
        <f>Банки!E11</f>
        <v>Западно-Сибирское отделение Публичного акционерного общества “Сбербанк России”</v>
      </c>
      <c r="F872" s="28" t="str">
        <f>Банки!F11</f>
        <v>Западно-Сибирское отделение ПАО “Сбербанк России”</v>
      </c>
      <c r="G872" s="28" t="str">
        <f>Банки!G11</f>
        <v>г. Тюмень, ул. Рижская, д.61</v>
      </c>
      <c r="H872" s="28" t="str">
        <f>Банки!H11</f>
        <v>Светлов Евгений Николаевич, 8 (3452) 21-62-46, 21-60-01</v>
      </c>
      <c r="I872" s="28" t="str">
        <f>Банки!I11</f>
        <v>Дополнительный офис №0229 Тюменского отделения №29</v>
      </c>
      <c r="J872" s="28" t="str">
        <f>Банки!J11</f>
        <v>Здание</v>
      </c>
      <c r="K872" s="28" t="str">
        <f>Банки!K11</f>
        <v>Банки</v>
      </c>
      <c r="L872" s="28" t="str">
        <f>Банки!L11</f>
        <v>Упоровский район, с.Упорово, ул. Володарского, д. 33</v>
      </c>
      <c r="M872" s="28">
        <f>Банки!M11</f>
        <v>1996</v>
      </c>
      <c r="N872" s="28" t="str">
        <f>Банки!N11</f>
        <v>Частная</v>
      </c>
      <c r="O872" s="28">
        <f>Банки!O11</f>
        <v>2015</v>
      </c>
      <c r="P872" s="28" t="str">
        <f>Банки!P11</f>
        <v>Не запланирован</v>
      </c>
      <c r="Q872" s="28" t="str">
        <f>Банки!Q11</f>
        <v>№ 1 от 23.04.2017</v>
      </c>
      <c r="R872" s="28" t="str">
        <f>Банки!R11</f>
        <v>ДУ</v>
      </c>
      <c r="S872" s="28" t="str">
        <f>Банки!S11</f>
        <v>+</v>
      </c>
      <c r="T872" s="28" t="str">
        <f>Банки!T11</f>
        <v>Деятельность банков</v>
      </c>
      <c r="U872" s="28" t="str">
        <f>Банки!U11</f>
        <v>Все возрастные категории</v>
      </c>
      <c r="V872" s="28" t="str">
        <f>Банки!V11</f>
        <v>К,О,С,Г,У</v>
      </c>
      <c r="W872" s="28" t="str">
        <f>Банки!W11</f>
        <v>Нет</v>
      </c>
    </row>
    <row r="873" spans="1:23" ht="102">
      <c r="A873" s="27">
        <v>846</v>
      </c>
      <c r="B873" s="28" t="str">
        <f>'Почта России'!B36</f>
        <v>Почта России</v>
      </c>
      <c r="C873" s="28" t="str">
        <f>'Почта России'!C36</f>
        <v>Акционерное общество “Почта России”</v>
      </c>
      <c r="D873" s="28" t="str">
        <f>'Почта России'!D36</f>
        <v>Упоровский</v>
      </c>
      <c r="E873" s="28" t="str">
        <f>'Почта России'!E36</f>
        <v>Управление федеральной почтовой связи Тюменской области Акционерного общества "Почта России"</v>
      </c>
      <c r="F873" s="28" t="str">
        <f>'Почта России'!F36</f>
        <v>УФПС Тюменской области  АО «Почта России»</v>
      </c>
      <c r="G873" s="28" t="str">
        <f>'Почта России'!G36</f>
        <v>г. Тюмень, ул. Республики д.56</v>
      </c>
      <c r="H873" s="28" t="str">
        <f>'Почта России'!H36</f>
        <v>Евсеева Надежда  Леонидовна, 8 (904) 876 4512</v>
      </c>
      <c r="I873" s="28" t="str">
        <f>'Почта России'!I36</f>
        <v>Отделение почтовой связи Упорово 627180</v>
      </c>
      <c r="J873" s="28" t="str">
        <f>'Почта России'!J36</f>
        <v>Здание</v>
      </c>
      <c r="K873" s="28" t="str">
        <f>'Почта России'!K36</f>
        <v>Отделения почтовой связи</v>
      </c>
      <c r="L873" s="28" t="str">
        <f>'Почта России'!L36</f>
        <v>Упоровский район, с. Упорово, ул. Советская, д 27</v>
      </c>
      <c r="M873" s="28">
        <f>'Почта России'!M36</f>
        <v>1971</v>
      </c>
      <c r="N873" s="28" t="str">
        <f>'Почта России'!N36</f>
        <v>Федеральная</v>
      </c>
      <c r="O873" s="28">
        <f>'Почта России'!O36</f>
        <v>2010</v>
      </c>
      <c r="P873" s="28" t="str">
        <f>'Почта России'!P36</f>
        <v>Не запланирован</v>
      </c>
      <c r="Q873" s="28" t="str">
        <f>'Почта России'!Q36</f>
        <v>№ б/н от 10.12.2020</v>
      </c>
      <c r="R873" s="28" t="str">
        <f>'Почта России'!R36</f>
        <v>ДЧ</v>
      </c>
      <c r="S873" s="28" t="str">
        <f>'Почта России'!S36</f>
        <v>+</v>
      </c>
      <c r="T873" s="28" t="str">
        <f>'Почта России'!T36</f>
        <v>Все услуги почтовой связи</v>
      </c>
      <c r="U873" s="28" t="str">
        <f>'Почта России'!U36</f>
        <v>Все возрастные категории</v>
      </c>
      <c r="V873" s="28" t="str">
        <f>'Почта России'!V36</f>
        <v>К,О,С,Г,У</v>
      </c>
      <c r="W873" s="28" t="str">
        <f>'Почта России'!W36</f>
        <v>Нет</v>
      </c>
    </row>
    <row r="874" spans="1:23" ht="178.5">
      <c r="A874" s="27">
        <v>847</v>
      </c>
      <c r="B874" s="28" t="str">
        <f>МФЦ!B29</f>
        <v>Многофункциональные центры предоставления государственных и муниципальных услуг</v>
      </c>
      <c r="C874" s="28" t="str">
        <f>МФЦ!C29</f>
        <v xml:space="preserve">Аппарат Губернатора Тюменской области </v>
      </c>
      <c r="D874" s="28" t="str">
        <f>МФЦ!D29</f>
        <v>Упоровский</v>
      </c>
      <c r="E874" s="28" t="str">
        <f>МФЦ!E29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874" s="28" t="str">
        <f>МФЦ!F29</f>
        <v xml:space="preserve">ГАУ ТО “МФЦ" </v>
      </c>
      <c r="G874" s="28" t="str">
        <f>МФЦ!G29</f>
        <v xml:space="preserve">г. Тюмень, ул. Первомайская, д. 50/1 </v>
      </c>
      <c r="H874" s="28" t="str">
        <f>МФЦ!H29</f>
        <v>Нагибин Александр Николаевич 8(3452)399730, 399289</v>
      </c>
      <c r="I874" s="28" t="str">
        <f>МФЦ!I29</f>
        <v xml:space="preserve">Упоровский филиал ГАУ ТО “МФЦ" </v>
      </c>
      <c r="J874" s="28" t="str">
        <f>МФЦ!J29</f>
        <v>здание</v>
      </c>
      <c r="K874" s="28" t="str">
        <f>МФЦ!K29</f>
        <v>Многофункциональные центры</v>
      </c>
      <c r="L874" s="28" t="str">
        <f>МФЦ!L29</f>
        <v>Упоровский район, с. Упорово, ул. Булата Янтимирова, д.29</v>
      </c>
      <c r="M874" s="28">
        <f>МФЦ!M29</f>
        <v>2015</v>
      </c>
      <c r="N874" s="28" t="str">
        <f>МФЦ!N29</f>
        <v>региональная</v>
      </c>
      <c r="O874" s="28" t="str">
        <f>МФЦ!O29</f>
        <v>-</v>
      </c>
      <c r="P874" s="28" t="str">
        <f>МФЦ!P29</f>
        <v>Не запланирован</v>
      </c>
      <c r="Q874" s="28" t="str">
        <f>МФЦ!Q29</f>
        <v>№ 27 от 20.04.2022</v>
      </c>
      <c r="R874" s="28" t="str">
        <f>МФЦ!R29</f>
        <v>ДЧ-И (О, У), ДУ-И (К, С, Г)</v>
      </c>
      <c r="S874" s="28" t="str">
        <f>МФЦ!S29</f>
        <v>+</v>
      </c>
      <c r="T874" s="28" t="str">
        <f>МФЦ!T29</f>
        <v>Предоставление населению государственных и муниципальных услуг</v>
      </c>
      <c r="U874" s="28" t="str">
        <f>МФЦ!U29</f>
        <v>Все возрастные категории</v>
      </c>
      <c r="V874" s="28" t="str">
        <f>МФЦ!V29</f>
        <v>К,О,С,Г,У</v>
      </c>
      <c r="W874" s="28" t="str">
        <f>МФЦ!W29</f>
        <v>нет</v>
      </c>
    </row>
    <row r="875" spans="1:23" ht="89.25">
      <c r="A875" s="27">
        <v>848</v>
      </c>
      <c r="B875" s="28" t="str">
        <f>ПФРФ!B26</f>
        <v>Пенсионные фонды</v>
      </c>
      <c r="C875" s="28" t="str">
        <f>ПФРФ!C26</f>
        <v>Государственное учреждение-Отделение Пенсионного Фонда Росси по Тюменской области</v>
      </c>
      <c r="D875" s="28" t="str">
        <f>ПФРФ!D26</f>
        <v>Упоровский</v>
      </c>
      <c r="E875" s="28" t="str">
        <f>ПФРФ!E26</f>
        <v>Государственное учреждение-Отделение Пенсионного Фонда Росси по Тюменской области</v>
      </c>
      <c r="F875" s="28" t="str">
        <f>ПФРФ!F26</f>
        <v>ОПФР по Тюменской области</v>
      </c>
      <c r="G875" s="28" t="str">
        <f>ПФРФ!G26</f>
        <v>г. Тюмень, ул. Республики, 83а</v>
      </c>
      <c r="H875" s="28" t="str">
        <f>ПФРФ!H26</f>
        <v>Чалкова Алефтина Сергеевна, 8 (3452) 270970</v>
      </c>
      <c r="I875" s="28" t="str">
        <f>ПФРФ!I26</f>
        <v xml:space="preserve">Клиентская служба (на правах группы) в Упоровском районе </v>
      </c>
      <c r="J875" s="28" t="str">
        <f>ПФРФ!J26</f>
        <v>Здание</v>
      </c>
      <c r="K875" s="28" t="str">
        <f>ПФРФ!K26</f>
        <v xml:space="preserve"> Пенсионные фонды</v>
      </c>
      <c r="L875" s="28" t="str">
        <f>ПФРФ!L26</f>
        <v>Упоровский район, с. Упорово, ул. Булата Янтимирова, д. 54</v>
      </c>
      <c r="M875" s="28">
        <f>ПФРФ!M26</f>
        <v>1995</v>
      </c>
      <c r="N875" s="28" t="str">
        <f>ПФРФ!N26</f>
        <v>Федеральная</v>
      </c>
      <c r="O875" s="28">
        <f>ПФРФ!O26</f>
        <v>2011</v>
      </c>
      <c r="P875" s="28" t="str">
        <f>ПФРФ!P26</f>
        <v>Не запланирован</v>
      </c>
      <c r="Q875" s="28" t="str">
        <f>ПФРФ!Q26</f>
        <v>№ б/н от 2015</v>
      </c>
      <c r="R875" s="28" t="str">
        <f>ПФРФ!R26</f>
        <v>ДЧ-И (К,О,С,Г,У)</v>
      </c>
      <c r="S875" s="28" t="str">
        <f>ПФРФ!S26</f>
        <v xml:space="preserve"> +</v>
      </c>
      <c r="T875" s="28" t="str">
        <f>ПФРФ!T26</f>
        <v>Государственное пенсионное обеспечение</v>
      </c>
      <c r="U875" s="28" t="str">
        <f>ПФРФ!U26</f>
        <v>Все возрастные категории</v>
      </c>
      <c r="V875" s="28" t="str">
        <f>ПФРФ!V26</f>
        <v>К,О,С,Г,У</v>
      </c>
      <c r="W875" s="28" t="str">
        <f>ПФРФ!W26</f>
        <v>нет</v>
      </c>
    </row>
    <row r="876" spans="1:23" ht="153">
      <c r="A876" s="27">
        <v>849</v>
      </c>
      <c r="B876" s="28" t="str">
        <f>Здрав!B184</f>
        <v>Здравоохранение</v>
      </c>
      <c r="C876" s="28" t="str">
        <f>Здрав!C184</f>
        <v>Департамент здравоохранения Тюменской области</v>
      </c>
      <c r="D876" s="28" t="str">
        <f>Здрав!D184</f>
        <v>Упоровский</v>
      </c>
      <c r="E876" s="28" t="str">
        <f>Здрав!E184</f>
        <v>Государственное бюджетное учреждение здравоохранения Тюменской области Тюменской области “Областная больница № 12” (г. Заводоуковск)</v>
      </c>
      <c r="F876" s="28" t="str">
        <f>Здрав!F184</f>
        <v>ГБУЗ ТО “ОБ № 12” (г. Заводоуковск)</v>
      </c>
      <c r="G876" s="28" t="str">
        <f>Здрав!G184</f>
        <v>г. Заводоуковск, ул. Хахина, д. 19</v>
      </c>
      <c r="H876" s="28" t="str">
        <f>Здрав!H184</f>
        <v>Сипачев Николай Вячеславович, 8 (34542) 21775</v>
      </c>
      <c r="I876" s="28" t="str">
        <f>Здрав!I184</f>
        <v>Филиал “Упоровской районной больницы” (поликлиника)</v>
      </c>
      <c r="J876" s="28" t="str">
        <f>Здрав!J184</f>
        <v>Здание</v>
      </c>
      <c r="K876" s="28" t="str">
        <f>Здрав!K184</f>
        <v>Больница/поликлиника</v>
      </c>
      <c r="L876" s="28" t="str">
        <f>Здрав!L184</f>
        <v>Упоровский район, с. Упорово, ул. Володарского, д. 113</v>
      </c>
      <c r="M876" s="28">
        <f>Здрав!M184</f>
        <v>1987</v>
      </c>
      <c r="N876" s="28" t="str">
        <f>Здрав!N184</f>
        <v>Региональная</v>
      </c>
      <c r="O876" s="28">
        <f>Здрав!O184</f>
        <v>2008</v>
      </c>
      <c r="P876" s="28" t="str">
        <f>Здрав!P184</f>
        <v>Не запланирован</v>
      </c>
      <c r="Q876" s="28" t="str">
        <f>Здрав!Q184</f>
        <v>№ б/н от 11.08.2015</v>
      </c>
      <c r="R876" s="28" t="str">
        <f>Здрав!R184</f>
        <v>ДУ</v>
      </c>
      <c r="S876" s="28" t="str">
        <f>Здрав!S184</f>
        <v>+</v>
      </c>
      <c r="T876" s="28" t="str">
        <f>Здрав!T184</f>
        <v>Оказание доврачебной, стационарной, врачебной первичной медико-санитарной помощи, медико-социальной помощи</v>
      </c>
      <c r="U876" s="28" t="str">
        <f>Здрав!U184</f>
        <v>Все возрастные категории</v>
      </c>
      <c r="V876" s="28" t="str">
        <f>Здрав!V184</f>
        <v>К,О,С,Г,У</v>
      </c>
      <c r="W876" s="28" t="str">
        <f>Здрав!W184</f>
        <v>да</v>
      </c>
    </row>
    <row r="877" spans="1:23" ht="153">
      <c r="A877" s="27">
        <v>850</v>
      </c>
      <c r="B877" s="28" t="str">
        <f>Здрав!B185</f>
        <v>Здравоохранение</v>
      </c>
      <c r="C877" s="28" t="str">
        <f>Здрав!C185</f>
        <v>Департамент здравоохранения Тюменской области</v>
      </c>
      <c r="D877" s="28" t="str">
        <f>Здрав!D185</f>
        <v>Упоровский</v>
      </c>
      <c r="E877" s="28" t="str">
        <f>Здрав!E185</f>
        <v>Государственное бюджетное учреждение здравоохранения Тюменской области Тюменской области “Областная больница № 12” (г. Заводоуковск)</v>
      </c>
      <c r="F877" s="28" t="str">
        <f>Здрав!F185</f>
        <v>ГБУЗ ТО “ОБ № 12” (г. Заводоуковск)</v>
      </c>
      <c r="G877" s="28" t="str">
        <f>Здрав!G185</f>
        <v>г. Заводоуковск, ул. Хахина, д. 19</v>
      </c>
      <c r="H877" s="28" t="str">
        <f>Здрав!H185</f>
        <v>Сипачев Николай Вячеславович, 8 (34542) 21775</v>
      </c>
      <c r="I877" s="28" t="str">
        <f>Здрав!I185</f>
        <v>Филиал “Упоровской районной больницы” (стационар, хирургическое и детское отделения)</v>
      </c>
      <c r="J877" s="28" t="str">
        <f>Здрав!J185</f>
        <v>Часть здания</v>
      </c>
      <c r="K877" s="28" t="str">
        <f>Здрав!K185</f>
        <v>Больница/поликлиника</v>
      </c>
      <c r="L877" s="28" t="str">
        <f>Здрав!L185</f>
        <v>Упоровский район, с. Упорово, ул. Володарского, д. 113, стр. 1</v>
      </c>
      <c r="M877" s="28">
        <f>Здрав!M185</f>
        <v>1983</v>
      </c>
      <c r="N877" s="28" t="str">
        <f>Здрав!N185</f>
        <v>Региональная</v>
      </c>
      <c r="O877" s="28">
        <f>Здрав!O185</f>
        <v>2012</v>
      </c>
      <c r="P877" s="28" t="str">
        <f>Здрав!P185</f>
        <v>Не запланирован</v>
      </c>
      <c r="Q877" s="28" t="str">
        <f>Здрав!Q185</f>
        <v>№ б/н от 27.09.2021</v>
      </c>
      <c r="R877" s="28" t="str">
        <f>Здрав!R185</f>
        <v>ДУ</v>
      </c>
      <c r="S877" s="28" t="str">
        <f>Здрав!S185</f>
        <v>+</v>
      </c>
      <c r="T877" s="28" t="str">
        <f>Здрав!T185</f>
        <v>Оказание доврачебной, стационарной, врачебной первичной медико-санитарной помощи, медико-социальной помощи</v>
      </c>
      <c r="U877" s="28" t="str">
        <f>Здрав!U185</f>
        <v>Все возрастные категории</v>
      </c>
      <c r="V877" s="28" t="str">
        <f>Здрав!V185</f>
        <v>К,О,С,Г,У</v>
      </c>
      <c r="W877" s="28" t="str">
        <f>Здрав!W185</f>
        <v>да</v>
      </c>
    </row>
    <row r="878" spans="1:23" ht="153">
      <c r="A878" s="27">
        <v>851</v>
      </c>
      <c r="B878" s="28" t="str">
        <f>Здрав!B186</f>
        <v>Здравоохранение</v>
      </c>
      <c r="C878" s="28" t="str">
        <f>Здрав!C186</f>
        <v>Департамент здравоохранения Тюменской области</v>
      </c>
      <c r="D878" s="28" t="str">
        <f>Здрав!D186</f>
        <v>Упоровский</v>
      </c>
      <c r="E878" s="28" t="str">
        <f>Здрав!E186</f>
        <v>Государственное бюджетное учреждение здравоохранения Тюменской области Тюменской области “Областная больница № 12” (г. Заводоуковск)</v>
      </c>
      <c r="F878" s="28" t="str">
        <f>Здрав!F186</f>
        <v>ГБУЗ ТО “ОБ № 12” (г. Заводоуковск)</v>
      </c>
      <c r="G878" s="28" t="str">
        <f>Здрав!G186</f>
        <v>г. Заводоуковск, ул. Хахина, д. 19</v>
      </c>
      <c r="H878" s="28" t="str">
        <f>Здрав!H186</f>
        <v>Сипачев Николай Вячеславович, 8 (34542) 21775</v>
      </c>
      <c r="I878" s="28" t="str">
        <f>Здрав!I186</f>
        <v>Филиал “Упоровской районной больницы” (женская консультация)</v>
      </c>
      <c r="J878" s="28" t="str">
        <f>Здрав!J186</f>
        <v>Здание</v>
      </c>
      <c r="K878" s="28" t="str">
        <f>Здрав!K186</f>
        <v>Больница/поликлиника</v>
      </c>
      <c r="L878" s="28" t="str">
        <f>Здрав!L186</f>
        <v>Упоровский район, с. Упорово, ул. Володарского, д. 113, стр. 2</v>
      </c>
      <c r="M878" s="28">
        <f>Здрав!M186</f>
        <v>1985</v>
      </c>
      <c r="N878" s="28" t="str">
        <f>Здрав!N186</f>
        <v>Региональная</v>
      </c>
      <c r="O878" s="28">
        <f>Здрав!O186</f>
        <v>2013</v>
      </c>
      <c r="P878" s="28">
        <f>Здрав!P186</f>
        <v>2026</v>
      </c>
      <c r="Q878" s="28" t="str">
        <f>Здрав!Q186</f>
        <v>№ 3 от 27.09.2021</v>
      </c>
      <c r="R878" s="28" t="str">
        <f>Здрав!R186</f>
        <v>ДУ</v>
      </c>
      <c r="S878" s="28" t="str">
        <f>Здрав!S186</f>
        <v>+</v>
      </c>
      <c r="T878" s="28" t="str">
        <f>Здрав!T186</f>
        <v>Оказание доврачебной, стационарной, врачебной первичной медико-санитарной помощи, медико-социальной помощи</v>
      </c>
      <c r="U878" s="28" t="str">
        <f>Здрав!U186</f>
        <v>Все возрастные категории</v>
      </c>
      <c r="V878" s="28" t="str">
        <f>Здрав!V186</f>
        <v>К,О,С,Г,У</v>
      </c>
      <c r="W878" s="28" t="str">
        <f>Здрав!W186</f>
        <v>да</v>
      </c>
    </row>
    <row r="879" spans="1:23" ht="153">
      <c r="A879" s="27">
        <v>852</v>
      </c>
      <c r="B879" s="28" t="str">
        <f>Образование!B128</f>
        <v>Образование</v>
      </c>
      <c r="C879" s="28" t="str">
        <f>Образование!C128</f>
        <v>Департамент образования и науки Тюменской области</v>
      </c>
      <c r="D879" s="28" t="str">
        <f>Образование!D128</f>
        <v>Упоровский</v>
      </c>
      <c r="E879" s="28" t="str">
        <f>Образование!E128</f>
        <v>Муниципальное автономное общеобразовательное учреждение “Упоровская средняя общеобразовательная школа”</v>
      </c>
      <c r="F879" s="28" t="str">
        <f>Образование!F128</f>
        <v>МАОУ “Упоровская СОШ”</v>
      </c>
      <c r="G879" s="28" t="str">
        <f>Образование!G128</f>
        <v>Упоровский район, с. Упорово, ул. Дзержинского, д. 1</v>
      </c>
      <c r="H879" s="28" t="str">
        <f>Образование!H128</f>
        <v>Медведева Галина Прокопьевна, 8 (34541) 31600</v>
      </c>
      <c r="I879" s="28" t="str">
        <f>Образование!I128</f>
        <v>МАОУ “Упоровская СОШ”</v>
      </c>
      <c r="J879" s="28" t="str">
        <f>Образование!J128</f>
        <v>Здание</v>
      </c>
      <c r="K879" s="28" t="str">
        <f>Образование!K128</f>
        <v>Школа</v>
      </c>
      <c r="L879" s="28" t="str">
        <f>Образование!L128</f>
        <v>Упоровский район, с. Упорово, ул. Дзержинского, д. 1</v>
      </c>
      <c r="M879" s="28">
        <f>Образование!M128</f>
        <v>1991</v>
      </c>
      <c r="N879" s="28" t="str">
        <f>Образование!N128</f>
        <v>Муниципальная</v>
      </c>
      <c r="O879" s="28">
        <f>Образование!O128</f>
        <v>2012</v>
      </c>
      <c r="P879" s="28" t="str">
        <f>Образование!P128</f>
        <v>Не запланирован</v>
      </c>
      <c r="Q879" s="28" t="str">
        <f>Образование!Q128</f>
        <v>№ б/н от 02.09.2019</v>
      </c>
      <c r="R879" s="28" t="str">
        <f>Образование!R128</f>
        <v>ДЧ-И (К,О,С,Г,У)</v>
      </c>
      <c r="S879" s="28" t="str">
        <f>Образование!S128</f>
        <v xml:space="preserve"> +</v>
      </c>
      <c r="T879" s="28" t="str">
        <f>Образование!T128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879" s="28" t="str">
        <f>Образование!U128</f>
        <v>Дети</v>
      </c>
      <c r="V879" s="28" t="str">
        <f>Образование!V128</f>
        <v>К,О,С,Г,У</v>
      </c>
      <c r="W879" s="28" t="str">
        <f>Образование!W128</f>
        <v>да</v>
      </c>
    </row>
    <row r="880" spans="1:23" ht="242.25">
      <c r="A880" s="27">
        <v>853</v>
      </c>
      <c r="B880" s="28" t="str">
        <f>Образование!B129</f>
        <v>Образование</v>
      </c>
      <c r="C880" s="28" t="str">
        <f>Образование!C129</f>
        <v>Департамент образования и науки Тюменской области</v>
      </c>
      <c r="D880" s="28" t="str">
        <f>Образование!D129</f>
        <v>Упоровский</v>
      </c>
      <c r="E880" s="28" t="str">
        <f>Образование!E129</f>
        <v>Муниципальное  автономное  дошкольное  образовательное  учреждение  Упоровского муниципального  района  “Упоровский  детский  сад  «Солнышко» общеразвивающего  вида с приоритетным осуществлением деятельности по физическому направлению развития детей”</v>
      </c>
      <c r="F880" s="28" t="str">
        <f>Образование!F129</f>
        <v>МАДОУ УМР “Упоровский ДС "Солнышко"”</v>
      </c>
      <c r="G880" s="28" t="str">
        <f>Образование!G129</f>
        <v xml:space="preserve"> Упоровский район, с.Упорово ул.Булата Янтимирова - 33 </v>
      </c>
      <c r="H880" s="28" t="str">
        <f>Образование!H129</f>
        <v>Сарсикеева Алия Ельшибаевна 8(34541) 32286</v>
      </c>
      <c r="I880" s="28" t="str">
        <f>Образование!I129</f>
        <v>МАДОУ УМР “Упоровский ДС "Солнышко"”</v>
      </c>
      <c r="J880" s="28" t="str">
        <f>Образование!J129</f>
        <v>Здание</v>
      </c>
      <c r="K880" s="28" t="str">
        <f>Образование!K129</f>
        <v>Детский сад</v>
      </c>
      <c r="L880" s="28" t="str">
        <f>Образование!L129</f>
        <v>с.Упорово ул.Булата Янтимирова, д. 33</v>
      </c>
      <c r="M880" s="28">
        <f>Образование!M129</f>
        <v>1983</v>
      </c>
      <c r="N880" s="28" t="str">
        <f>Образование!N129</f>
        <v>Муниципальная</v>
      </c>
      <c r="O880" s="28">
        <f>Образование!O129</f>
        <v>2009</v>
      </c>
      <c r="P880" s="28" t="str">
        <f>Образование!P129</f>
        <v>Не запланирован</v>
      </c>
      <c r="Q880" s="28" t="str">
        <f>Образование!Q129</f>
        <v>№1 от 02.03.2020г.</v>
      </c>
      <c r="R880" s="28" t="str">
        <f>Образование!R129</f>
        <v>ДЧ - И</v>
      </c>
      <c r="S880" s="28" t="str">
        <f>Образование!S129</f>
        <v xml:space="preserve"> +</v>
      </c>
      <c r="T880" s="28" t="str">
        <f>Образование!T129</f>
        <v>Реализация образовательных программ дошкольного  образования</v>
      </c>
      <c r="U880" s="28" t="str">
        <f>Образование!U129</f>
        <v>Дети</v>
      </c>
      <c r="V880" s="28" t="str">
        <f>Образование!V129</f>
        <v>К,О,С,У</v>
      </c>
      <c r="W880" s="28" t="str">
        <f>Образование!W129</f>
        <v>да</v>
      </c>
    </row>
    <row r="881" spans="1:23" ht="102">
      <c r="A881" s="27">
        <v>854</v>
      </c>
      <c r="B881" s="28" t="str">
        <f>Культура!B106</f>
        <v>Культура</v>
      </c>
      <c r="C881" s="28" t="str">
        <f>Культура!C106</f>
        <v>Департамент культуры Тюменской области</v>
      </c>
      <c r="D881" s="28" t="str">
        <f>Культура!D106</f>
        <v>Упоровский</v>
      </c>
      <c r="E881" s="28" t="str">
        <f>Культура!E106</f>
        <v>Автономное учреждение Упоровского муниицпального района “Упоровский центр культуры и досуга”</v>
      </c>
      <c r="F881" s="28" t="str">
        <f>Культура!F106</f>
        <v>АУ УМР “Упоровский ЦКД”</v>
      </c>
      <c r="G881" s="28" t="str">
        <f>Культура!G106</f>
        <v>Упоровский район, с. Упорово, ул. Крупской, д. 29</v>
      </c>
      <c r="H881" s="28" t="str">
        <f>Культура!H106</f>
        <v>Пестерева Татьяна Ивановна, 8 (34541) 32974</v>
      </c>
      <c r="I881" s="28" t="str">
        <f>Культура!I106</f>
        <v>Упоровский районный дом культуры</v>
      </c>
      <c r="J881" s="28" t="str">
        <f>Культура!J106</f>
        <v>Здание</v>
      </c>
      <c r="K881" s="28" t="str">
        <f>Культура!K106</f>
        <v>Дом культуры</v>
      </c>
      <c r="L881" s="28" t="str">
        <f>Культура!L106</f>
        <v>Упоровский район, с. Упорово, ул. Крупской, д. 29</v>
      </c>
      <c r="M881" s="28">
        <f>Культура!M106</f>
        <v>1979</v>
      </c>
      <c r="N881" s="28" t="str">
        <f>Культура!N106</f>
        <v>Муниципальная</v>
      </c>
      <c r="O881" s="28">
        <f>Культура!O106</f>
        <v>2007</v>
      </c>
      <c r="P881" s="28" t="str">
        <f>Культура!P106</f>
        <v>Не запланирован</v>
      </c>
      <c r="Q881" s="28" t="str">
        <f>Культура!Q106</f>
        <v>№ 1 от 02.12.2019</v>
      </c>
      <c r="R881" s="28" t="str">
        <f>Культура!R106</f>
        <v>ДЧ</v>
      </c>
      <c r="S881" s="28" t="str">
        <f>Культура!S106</f>
        <v>+</v>
      </c>
      <c r="T881" s="28" t="str">
        <f>Культура!T106</f>
        <v>Предоставление населению услуг в области культуры и сфере досуга</v>
      </c>
      <c r="U881" s="28" t="str">
        <f>Культура!U106</f>
        <v>Все возрастные категории</v>
      </c>
      <c r="V881" s="28" t="str">
        <f>Культура!V106</f>
        <v>К,О,С,Г,У</v>
      </c>
      <c r="W881" s="28" t="str">
        <f>Культура!W106</f>
        <v>нет</v>
      </c>
    </row>
    <row r="882" spans="1:23" ht="127.5">
      <c r="A882" s="27">
        <v>855</v>
      </c>
      <c r="B882" s="28" t="str">
        <f>Культура!B107</f>
        <v>Дополнительное образование в сфере культуры</v>
      </c>
      <c r="C882" s="28" t="str">
        <f>Культура!C107</f>
        <v>Департамент культуры Тюменской области</v>
      </c>
      <c r="D882" s="28" t="str">
        <f>Культура!D107</f>
        <v>Упоровский</v>
      </c>
      <c r="E882" s="28" t="str">
        <f>Культура!E107</f>
        <v>Автономное учреждение дополнительного образования "Упоровская детская школа искусств" Упоровского муниципального района</v>
      </c>
      <c r="F882" s="28" t="str">
        <f>Культура!F107</f>
        <v>АУ ДО "УДШИ"</v>
      </c>
      <c r="G882" s="28" t="str">
        <f>Культура!G107</f>
        <v>Упоровский район, с. Упорово, ул. Володарского 28</v>
      </c>
      <c r="H882" s="28" t="str">
        <f>Культура!H107</f>
        <v>Хрушкова Анжелика Владимировна 8(34541) 3-22-62</v>
      </c>
      <c r="I882" s="28" t="str">
        <f>Культура!I107</f>
        <v>Упоровская детская школа искусств</v>
      </c>
      <c r="J882" s="28" t="str">
        <f>Культура!J107</f>
        <v>Здание</v>
      </c>
      <c r="K882" s="28" t="str">
        <f>Культура!K107</f>
        <v>Школа искусств</v>
      </c>
      <c r="L882" s="28" t="str">
        <f>Культура!L107</f>
        <v>Упоровский район, с. Упорово, ул. Володарского 28</v>
      </c>
      <c r="M882" s="28">
        <f>Культура!M107</f>
        <v>1958</v>
      </c>
      <c r="N882" s="28" t="str">
        <f>Культура!N107</f>
        <v>Муниципальная</v>
      </c>
      <c r="O882" s="28">
        <f>Культура!O107</f>
        <v>2012</v>
      </c>
      <c r="P882" s="28" t="str">
        <f>Культура!P107</f>
        <v>Не запланирован</v>
      </c>
      <c r="Q882" s="28" t="str">
        <f>Культура!Q107</f>
        <v>№ б/Н от 31.03.2017</v>
      </c>
      <c r="R882" s="28" t="str">
        <f>Культура!R107</f>
        <v>ДЧ</v>
      </c>
      <c r="S882" s="28" t="str">
        <f>Культура!S107</f>
        <v>+</v>
      </c>
      <c r="T882" s="28" t="str">
        <f>Культура!T107</f>
        <v>Предоставление населению услуг в области культуры и сфере досуга</v>
      </c>
      <c r="U882" s="28" t="str">
        <f>Культура!U107</f>
        <v>Все возрастные категории</v>
      </c>
      <c r="V882" s="28" t="str">
        <f>Культура!V107</f>
        <v>Г,С,У</v>
      </c>
      <c r="W882" s="28" t="str">
        <f>Культура!W107</f>
        <v>нет</v>
      </c>
    </row>
    <row r="883" spans="1:23" ht="102">
      <c r="A883" s="27">
        <v>856</v>
      </c>
      <c r="B883" s="28" t="str">
        <f>'Физ.культ. и спорт'!B84</f>
        <v>Физическая культура и спорт</v>
      </c>
      <c r="C883" s="28" t="str">
        <f>'Физ.культ. и спорт'!C84</f>
        <v>Департамент физической культуры, спорта и дополнительного образования Тюменской области</v>
      </c>
      <c r="D883" s="28" t="str">
        <f>'Физ.культ. и спорт'!D84</f>
        <v>Упоровский</v>
      </c>
      <c r="E883" s="28" t="str">
        <f>'Физ.культ. и спорт'!E84</f>
        <v>Автономное учреждение Упоровского муниципального района “Физкультура и  спорт”</v>
      </c>
      <c r="F883" s="28" t="str">
        <f>'Физ.культ. и спорт'!F84</f>
        <v>АУ Упоровского МР “Физкультура и  спорт”</v>
      </c>
      <c r="G883" s="28" t="str">
        <f>'Физ.культ. и спорт'!G84</f>
        <v>Упоровский район, с. Упорово, ул. Школьная, д. 16</v>
      </c>
      <c r="H883" s="28" t="str">
        <f>'Физ.культ. и спорт'!H84</f>
        <v>Гольцман Владимирв Иосифович, 8 (34541) 31159</v>
      </c>
      <c r="I883" s="28" t="str">
        <f>'Физ.культ. и спорт'!I84</f>
        <v>Спортивный комплекс “Ладья”</v>
      </c>
      <c r="J883" s="28" t="str">
        <f>'Физ.культ. и спорт'!J84</f>
        <v>Здание</v>
      </c>
      <c r="K883" s="28" t="str">
        <f>'Физ.культ. и спорт'!K84</f>
        <v>СОК</v>
      </c>
      <c r="L883" s="28" t="str">
        <f>'Физ.культ. и спорт'!L84</f>
        <v>Упоровский район, с. Упорово, ул. Школьная, д. 16</v>
      </c>
      <c r="M883" s="28">
        <f>'Физ.культ. и спорт'!M84</f>
        <v>2009</v>
      </c>
      <c r="N883" s="28" t="str">
        <f>'Физ.культ. и спорт'!N84</f>
        <v>Муниципальная</v>
      </c>
      <c r="O883" s="28" t="str">
        <f>'Физ.культ. и спорт'!O84</f>
        <v>-</v>
      </c>
      <c r="P883" s="28" t="str">
        <f>'Физ.культ. и спорт'!P84</f>
        <v>Не запланирован</v>
      </c>
      <c r="Q883" s="28" t="str">
        <f>'Физ.культ. и спорт'!Q84</f>
        <v>№ 31 от 09.07.2015</v>
      </c>
      <c r="R883" s="28" t="str">
        <f>'Физ.культ. и спорт'!R84</f>
        <v>ДУ</v>
      </c>
      <c r="S883" s="28" t="str">
        <f>'Физ.культ. и спорт'!S84</f>
        <v>+</v>
      </c>
      <c r="T883" s="28" t="str">
        <f>'Физ.культ. и спорт'!T84</f>
        <v>Оказание услуг в сфере спортивно-массовой и физкультурно-оздоровительной работы</v>
      </c>
      <c r="U883" s="28" t="str">
        <f>'Физ.культ. и спорт'!U84</f>
        <v>Все возрастные категории</v>
      </c>
      <c r="V883" s="28" t="str">
        <f>'Физ.культ. и спорт'!V84</f>
        <v>К,О,С,Г,У</v>
      </c>
      <c r="W883" s="28" t="str">
        <f>'Физ.культ. и спорт'!W84</f>
        <v>да</v>
      </c>
    </row>
    <row r="884" spans="1:23" ht="102">
      <c r="A884" s="27">
        <v>857</v>
      </c>
      <c r="B884" s="28" t="str">
        <f>'Физ.культ. и спорт'!B85</f>
        <v>Физическая культура и спорт</v>
      </c>
      <c r="C884" s="28" t="str">
        <f>'Физ.культ. и спорт'!C85</f>
        <v>Департамент физической культуры, спорта и дополнительного образования Тюменской области</v>
      </c>
      <c r="D884" s="28" t="str">
        <f>'Физ.культ. и спорт'!D85</f>
        <v>Упоровский</v>
      </c>
      <c r="E884" s="28" t="str">
        <f>'Физ.культ. и спорт'!E85</f>
        <v>Автономное учреждение Упоровского муниципального района “Физкультура и  спорт”</v>
      </c>
      <c r="F884" s="28" t="str">
        <f>'Физ.культ. и спорт'!F85</f>
        <v>АУ Упоровского МР “Физкультура и  спорт”</v>
      </c>
      <c r="G884" s="28" t="str">
        <f>'Физ.культ. и спорт'!G85</f>
        <v>Упоровский район, с. Масали, ул. Центральная, д. 6А</v>
      </c>
      <c r="H884" s="28" t="str">
        <f>'Физ.культ. и спорт'!H85</f>
        <v>Гольцман Владимирв Иосифович, 8 (34541) 31159</v>
      </c>
      <c r="I884" s="28" t="str">
        <f>'Физ.культ. и спорт'!I85</f>
        <v>Спортивный комплекс, с. Масали</v>
      </c>
      <c r="J884" s="28" t="str">
        <f>'Физ.культ. и спорт'!J85</f>
        <v>Здание</v>
      </c>
      <c r="K884" s="28" t="str">
        <f>'Физ.культ. и спорт'!K85</f>
        <v>СОК</v>
      </c>
      <c r="L884" s="28" t="str">
        <f>'Физ.культ. и спорт'!L85</f>
        <v>Упоровский район, с. Масали, ул. Центральная, д. 6А</v>
      </c>
      <c r="M884" s="28">
        <f>'Физ.культ. и спорт'!M85</f>
        <v>1990</v>
      </c>
      <c r="N884" s="28" t="str">
        <f>'Физ.культ. и спорт'!N85</f>
        <v>Муниципальная</v>
      </c>
      <c r="O884" s="28">
        <f>'Физ.культ. и спорт'!O85</f>
        <v>2019</v>
      </c>
      <c r="P884" s="28" t="str">
        <f>'Физ.культ. и спорт'!P85</f>
        <v>Не запланирован</v>
      </c>
      <c r="Q884" s="28" t="str">
        <f>'Физ.культ. и спорт'!Q85</f>
        <v>№ ½ от 09.07.2015</v>
      </c>
      <c r="R884" s="28" t="str">
        <f>'Физ.культ. и спорт'!R85</f>
        <v>ДУ</v>
      </c>
      <c r="S884" s="28" t="str">
        <f>'Физ.культ. и спорт'!S85</f>
        <v>+</v>
      </c>
      <c r="T884" s="28" t="str">
        <f>'Физ.культ. и спорт'!T85</f>
        <v>Оказание услуг в сфере спортивно-массовой и физкультурно-оздоровительной работы</v>
      </c>
      <c r="U884" s="28" t="str">
        <f>'Физ.культ. и спорт'!U85</f>
        <v>Все возрастные категории</v>
      </c>
      <c r="V884" s="28" t="str">
        <f>'Физ.культ. и спорт'!V85</f>
        <v>К,О,С,Г,У</v>
      </c>
      <c r="W884" s="28" t="str">
        <f>'Физ.культ. и спорт'!W85</f>
        <v>да</v>
      </c>
    </row>
    <row r="885" spans="1:23" ht="114.75">
      <c r="A885" s="27">
        <v>858</v>
      </c>
      <c r="B885" s="28" t="str">
        <f>'Доп.образ. в сфере МП'!B37</f>
        <v>Дополнительное образование в сфере молодежной политики</v>
      </c>
      <c r="C885" s="28" t="str">
        <f>'Доп.образ. в сфере МП'!C37</f>
        <v>Департамент физической культуры, спорта и дополнительного образования Тюменской области</v>
      </c>
      <c r="D885" s="28" t="str">
        <f>'Доп.образ. в сфере МП'!D37</f>
        <v>Упоровский</v>
      </c>
      <c r="E885" s="28" t="str">
        <f>'Доп.образ. в сфере МП'!E37</f>
        <v>Автономное образовательное учреждение Упоровского муниципального района “Центр реализации молодежных программ”</v>
      </c>
      <c r="F885" s="28" t="str">
        <f>'Доп.образ. в сфере МП'!F37</f>
        <v>АОУ Упоровского МР “Центр реализации молодежных программ”</v>
      </c>
      <c r="G885" s="28" t="str">
        <f>'Доп.образ. в сфере МП'!G37</f>
        <v>Упоровский район, с. Упорово, ул. Северная, д. 11</v>
      </c>
      <c r="H885" s="28" t="str">
        <f>'Доп.образ. в сфере МП'!H37</f>
        <v>Апциаури Вано Джемалиевич, 8 (34541) 33928</v>
      </c>
      <c r="I885" s="28" t="str">
        <f>'Доп.образ. в сфере МП'!I37</f>
        <v>АОУ Упоровского МР “Центр реализации молодежных программ”</v>
      </c>
      <c r="J885" s="28" t="str">
        <f>'Доп.образ. в сфере МП'!J37</f>
        <v>Здание</v>
      </c>
      <c r="K885" s="28" t="str">
        <f>'Доп.образ. в сфере МП'!K37</f>
        <v>ДО</v>
      </c>
      <c r="L885" s="28" t="str">
        <f>'Доп.образ. в сфере МП'!L37</f>
        <v>Упоровский район, с. Упорово, ул. Северная, д. 11</v>
      </c>
      <c r="M885" s="28">
        <f>'Доп.образ. в сфере МП'!M37</f>
        <v>1976</v>
      </c>
      <c r="N885" s="28" t="str">
        <f>'Доп.образ. в сфере МП'!N37</f>
        <v>Муниципальная</v>
      </c>
      <c r="O885" s="28">
        <f>'Доп.образ. в сфере МП'!O37</f>
        <v>2005</v>
      </c>
      <c r="P885" s="28" t="str">
        <f>'Доп.образ. в сфере МП'!P37</f>
        <v>Не запланирован</v>
      </c>
      <c r="Q885" s="28" t="str">
        <f>'Доп.образ. в сфере МП'!Q37</f>
        <v>№ 3 от 09.07.2015</v>
      </c>
      <c r="R885" s="28" t="str">
        <f>'Доп.образ. в сфере МП'!R37</f>
        <v>ВНД</v>
      </c>
      <c r="S885" s="28" t="str">
        <f>'Доп.образ. в сфере МП'!S37</f>
        <v>+</v>
      </c>
      <c r="T885" s="28" t="str">
        <f>'Доп.образ. в сфере МП'!T37</f>
        <v>Оказание услуг населению по дополнительному образованию</v>
      </c>
      <c r="U885" s="28" t="str">
        <f>'Доп.образ. в сфере МП'!U37</f>
        <v>Все возрастные категории</v>
      </c>
      <c r="V885" s="28" t="str">
        <f>'Доп.образ. в сфере МП'!V37</f>
        <v>К,О,С,Г,У</v>
      </c>
      <c r="W885" s="28" t="str">
        <f>'Доп.образ. в сфере МП'!W37</f>
        <v>да</v>
      </c>
    </row>
    <row r="886" spans="1:23" ht="140.25">
      <c r="A886" s="27">
        <v>859</v>
      </c>
      <c r="B886" s="28" t="str">
        <f>'Занятость населения'!B22</f>
        <v>Занятость населения</v>
      </c>
      <c r="C886" s="28" t="str">
        <f>'Занятость населения'!C22</f>
        <v>Департамент труда и занятости населения Тюменской области</v>
      </c>
      <c r="D886" s="28" t="str">
        <f>'Занятость населения'!D22</f>
        <v>Упоровский</v>
      </c>
      <c r="E886" s="28" t="str">
        <f>'Занятость населения'!E22</f>
        <v>Отделение государственного автономного учреждения Центра занятости населения Тюменской области по Упоровскому району</v>
      </c>
      <c r="F886" s="28" t="str">
        <f>'Занятость населения'!F22</f>
        <v>Отделение ГАУ ЦЗН ТО по Упоровскому району</v>
      </c>
      <c r="G886" s="28" t="str">
        <f>'Занятость населения'!G22</f>
        <v>Упоровский район, с. Упорово, ул. Крупской, д 38</v>
      </c>
      <c r="H886" s="28" t="str">
        <f>'Занятость населения'!H22</f>
        <v>Кочергина Вера Михайловна, 8 (34541) 31257</v>
      </c>
      <c r="I886" s="28" t="str">
        <f>'Занятость населения'!I22</f>
        <v>Отделение ГАУ ЦЗН ТО по Упоровскому району</v>
      </c>
      <c r="J886" s="28" t="str">
        <f>'Занятость населения'!J22</f>
        <v>Часть здания</v>
      </c>
      <c r="K886" s="28" t="str">
        <f>'Занятость населения'!K22</f>
        <v>Центр занятости населения</v>
      </c>
      <c r="L886" s="28" t="str">
        <f>'Занятость населения'!L22</f>
        <v>Упоровский район, с. Упорово, ул. Крупской, д 38</v>
      </c>
      <c r="M886" s="28">
        <f>'Занятость населения'!M22</f>
        <v>1985</v>
      </c>
      <c r="N886" s="28" t="str">
        <f>'Занятость населения'!N22</f>
        <v>Муниципальная</v>
      </c>
      <c r="O886" s="28">
        <f>'Занятость населения'!O22</f>
        <v>2010</v>
      </c>
      <c r="P886" s="28">
        <f>'Занятость населения'!P22</f>
        <v>2021</v>
      </c>
      <c r="Q886" s="28" t="str">
        <f>'Занятость населения'!Q22</f>
        <v xml:space="preserve">№ б/н от 16.10.2017 </v>
      </c>
      <c r="R886" s="28" t="str">
        <f>'Занятость населения'!R22</f>
        <v>ДЧ-В</v>
      </c>
      <c r="S886" s="28" t="str">
        <f>'Занятость населения'!S22</f>
        <v>+</v>
      </c>
      <c r="T886" s="28" t="str">
        <f>'Занятость населения'!T22</f>
        <v>Предоставление государственных услуг в области содействия занятости населения</v>
      </c>
      <c r="U886" s="28" t="str">
        <f>'Занятость населения'!U22</f>
        <v>Дети в возрасте от 14 до 18 лет, взрослые трудоспособного возраста</v>
      </c>
      <c r="V886" s="28" t="str">
        <f>'Занятость населения'!V22</f>
        <v>К,О,С,Г,У</v>
      </c>
      <c r="W886" s="28" t="str">
        <f>'Занятость населения'!W22</f>
        <v>да</v>
      </c>
    </row>
    <row r="887" spans="1:23" ht="102">
      <c r="A887" s="27">
        <v>860</v>
      </c>
      <c r="B887" s="28" t="str">
        <f>Транспорт!B23</f>
        <v>Транспортная инфраструктура</v>
      </c>
      <c r="C887" s="28" t="str">
        <f>Транспорт!C23</f>
        <v>Главное управление строительства Тюменской области</v>
      </c>
      <c r="D887" s="28" t="str">
        <f>Транспорт!D23</f>
        <v>Упоровский</v>
      </c>
      <c r="E887" s="28" t="str">
        <f>Транспорт!E23</f>
        <v>Государственное бюджетное учреждение Тюменской области “Объединение автовокзалов и автостанций”</v>
      </c>
      <c r="F887" s="28" t="str">
        <f>Транспорт!F23</f>
        <v>ГБУ ТО “Объединение автовокзалов и автостанций”</v>
      </c>
      <c r="G887" s="28" t="str">
        <f>Транспорт!G23</f>
        <v xml:space="preserve">г. Тюмень, ул. Пермякова, д. 9 </v>
      </c>
      <c r="H887" s="28" t="str">
        <f>Транспорт!H23</f>
        <v>Антипин Артём Леонидович, 8 (3452) 358798</v>
      </c>
      <c r="I887" s="28" t="str">
        <f>Транспорт!I23</f>
        <v>Упоровская автостанция</v>
      </c>
      <c r="J887" s="28" t="str">
        <f>Транспорт!J23</f>
        <v>Здание</v>
      </c>
      <c r="K887" s="28" t="str">
        <f>Транспорт!K23</f>
        <v>Автовокзалы</v>
      </c>
      <c r="L887" s="28" t="str">
        <f>Транспорт!L23</f>
        <v>Упоровский район, с. Упорово, ул. Заводская, д. 1</v>
      </c>
      <c r="M887" s="28">
        <f>Транспорт!M23</f>
        <v>1979</v>
      </c>
      <c r="N887" s="28" t="str">
        <f>Транспорт!N23</f>
        <v>Региональная</v>
      </c>
      <c r="O887" s="28">
        <f>Транспорт!O23</f>
        <v>2005</v>
      </c>
      <c r="P887" s="28" t="str">
        <f>Транспорт!P23</f>
        <v>Не запланирован</v>
      </c>
      <c r="Q887" s="28" t="str">
        <f>Транспорт!Q23</f>
        <v>№ 17 от 20.11.2015</v>
      </c>
      <c r="R887" s="28" t="str">
        <f>Транспорт!R23</f>
        <v>ДУ</v>
      </c>
      <c r="S887" s="28" t="str">
        <f>Транспорт!S23</f>
        <v>+</v>
      </c>
      <c r="T887" s="28" t="str">
        <f>Транспорт!T23</f>
        <v>Справочно-транспортные услуги, пассажирские перевозки</v>
      </c>
      <c r="U887" s="28" t="str">
        <f>Транспорт!U23</f>
        <v>Все возрастные категории</v>
      </c>
      <c r="V887" s="28" t="str">
        <f>Транспорт!V23</f>
        <v>К,О,С,Г,У</v>
      </c>
      <c r="W887" s="28" t="str">
        <f>Транспорт!W23</f>
        <v>нет</v>
      </c>
    </row>
    <row r="888" spans="1:23" ht="165.75">
      <c r="A888" s="27">
        <v>861</v>
      </c>
      <c r="B888" s="28" t="e">
        <f>Соц.политика!#REF!</f>
        <v>#REF!</v>
      </c>
      <c r="C888" s="28" t="e">
        <f>Соц.политика!#REF!</f>
        <v>#REF!</v>
      </c>
      <c r="D888" s="28" t="e">
        <f>Соц.политика!#REF!</f>
        <v>#REF!</v>
      </c>
      <c r="E888" s="28" t="e">
        <f>Соц.политика!#REF!</f>
        <v>#REF!</v>
      </c>
      <c r="F888" s="28" t="e">
        <f>Соц.политика!#REF!</f>
        <v>#REF!</v>
      </c>
      <c r="G888" s="28" t="e">
        <f>Соц.политика!#REF!</f>
        <v>#REF!</v>
      </c>
      <c r="H888" s="28" t="e">
        <f>Соц.политика!#REF!</f>
        <v>#REF!</v>
      </c>
      <c r="I888" s="28" t="e">
        <f>Соц.политика!#REF!</f>
        <v>#REF!</v>
      </c>
      <c r="J888" s="28" t="e">
        <f>Соц.политика!#REF!</f>
        <v>#REF!</v>
      </c>
      <c r="K888" s="28" t="e">
        <f>Соц.политика!#REF!</f>
        <v>#REF!</v>
      </c>
      <c r="L888" s="28" t="e">
        <f>Соц.политика!#REF!</f>
        <v>#REF!</v>
      </c>
      <c r="M888" s="28" t="e">
        <f>Соц.политика!#REF!</f>
        <v>#REF!</v>
      </c>
      <c r="N888" s="28" t="e">
        <f>Соц.политика!#REF!</f>
        <v>#REF!</v>
      </c>
      <c r="O888" s="28" t="e">
        <f>Соц.политика!#REF!</f>
        <v>#REF!</v>
      </c>
      <c r="P888" s="28" t="e">
        <f>Соц.политика!#REF!</f>
        <v>#REF!</v>
      </c>
      <c r="Q888" s="28" t="e">
        <f>Соц.политика!#REF!</f>
        <v>#REF!</v>
      </c>
      <c r="R888" s="28" t="e">
        <f>Соц.политика!#REF!</f>
        <v>#REF!</v>
      </c>
      <c r="S888" s="28" t="e">
        <f>Соц.политика!#REF!</f>
        <v>#REF!</v>
      </c>
      <c r="T888" s="28" t="e">
        <f>Соц.политика!#REF!</f>
        <v>#REF!</v>
      </c>
      <c r="U888" s="28" t="e">
        <f>Соц.политика!#REF!</f>
        <v>#REF!</v>
      </c>
      <c r="V888" s="28" t="e">
        <f>Соц.политика!#REF!</f>
        <v>#REF!</v>
      </c>
      <c r="W888" s="28" t="e">
        <f>Соц.политика!#REF!</f>
        <v>#REF!</v>
      </c>
    </row>
    <row r="889" spans="1:23" ht="165.75">
      <c r="A889" s="27">
        <v>862</v>
      </c>
      <c r="B889" s="28" t="e">
        <f>Соц.политика!#REF!</f>
        <v>#REF!</v>
      </c>
      <c r="C889" s="28" t="e">
        <f>Соц.политика!#REF!</f>
        <v>#REF!</v>
      </c>
      <c r="D889" s="28" t="e">
        <f>Соц.политика!#REF!</f>
        <v>#REF!</v>
      </c>
      <c r="E889" s="28" t="e">
        <f>Соц.политика!#REF!</f>
        <v>#REF!</v>
      </c>
      <c r="F889" s="28" t="e">
        <f>Соц.политика!#REF!</f>
        <v>#REF!</v>
      </c>
      <c r="G889" s="28" t="e">
        <f>Соц.политика!#REF!</f>
        <v>#REF!</v>
      </c>
      <c r="H889" s="28" t="e">
        <f>Соц.политика!#REF!</f>
        <v>#REF!</v>
      </c>
      <c r="I889" s="28" t="e">
        <f>Соц.политика!#REF!</f>
        <v>#REF!</v>
      </c>
      <c r="J889" s="28" t="e">
        <f>Соц.политика!#REF!</f>
        <v>#REF!</v>
      </c>
      <c r="K889" s="28" t="e">
        <f>Соц.политика!#REF!</f>
        <v>#REF!</v>
      </c>
      <c r="L889" s="28" t="e">
        <f>Соц.политика!#REF!</f>
        <v>#REF!</v>
      </c>
      <c r="M889" s="28" t="e">
        <f>Соц.политика!#REF!</f>
        <v>#REF!</v>
      </c>
      <c r="N889" s="28" t="e">
        <f>Соц.политика!#REF!</f>
        <v>#REF!</v>
      </c>
      <c r="O889" s="28" t="e">
        <f>Соц.политика!#REF!</f>
        <v>#REF!</v>
      </c>
      <c r="P889" s="28" t="e">
        <f>Соц.политика!#REF!</f>
        <v>#REF!</v>
      </c>
      <c r="Q889" s="28" t="e">
        <f>Соц.политика!#REF!</f>
        <v>#REF!</v>
      </c>
      <c r="R889" s="28" t="e">
        <f>Соц.политика!#REF!</f>
        <v>#REF!</v>
      </c>
      <c r="S889" s="28" t="e">
        <f>Соц.политика!#REF!</f>
        <v>#REF!</v>
      </c>
      <c r="T889" s="28" t="e">
        <f>Соц.политика!#REF!</f>
        <v>#REF!</v>
      </c>
      <c r="U889" s="28" t="e">
        <f>Соц.политика!#REF!</f>
        <v>#REF!</v>
      </c>
      <c r="V889" s="28" t="e">
        <f>Соц.политика!#REF!</f>
        <v>#REF!</v>
      </c>
      <c r="W889" s="28" t="e">
        <f>Соц.политика!#REF!</f>
        <v>#REF!</v>
      </c>
    </row>
    <row r="890" spans="1:23" ht="76.5">
      <c r="A890" s="27">
        <v>863</v>
      </c>
      <c r="B890" s="28" t="str">
        <f>Потреб.рынок!B48</f>
        <v>Торговля</v>
      </c>
      <c r="C890" s="28" t="str">
        <f>Потреб.рынок!C48</f>
        <v>Департамент потребительского рынка и туризма Тюменской области</v>
      </c>
      <c r="D890" s="28" t="str">
        <f>Потреб.рынок!D48</f>
        <v>Упоровский</v>
      </c>
      <c r="E890" s="28" t="str">
        <f>Потреб.рынок!E48</f>
        <v>Общество с ограниченной ответственностью “Элемент-Трейд”</v>
      </c>
      <c r="F890" s="28" t="str">
        <f>Потреб.рынок!F48</f>
        <v>ООО “Элемент-Трейд”</v>
      </c>
      <c r="G890" s="28" t="str">
        <f>Потреб.рынок!G48</f>
        <v>Екатеринбург, ул. Щербакова, д. 4</v>
      </c>
      <c r="H890" s="28" t="str">
        <f>Потреб.рынок!H48</f>
        <v>Кайдалова Любовь Александровна, 8 (908) 865 0703</v>
      </c>
      <c r="I890" s="28" t="str">
        <f>Потреб.рынок!I48</f>
        <v>Универсам “Монетка”</v>
      </c>
      <c r="J890" s="28" t="str">
        <f>Потреб.рынок!J48</f>
        <v>Здание</v>
      </c>
      <c r="K890" s="28" t="str">
        <f>Потреб.рынок!K48</f>
        <v>Торговля</v>
      </c>
      <c r="L890" s="28" t="str">
        <f>Потреб.рынок!L48</f>
        <v>Упоровский район, с. Упорово, ул. Чивилева, д. 6</v>
      </c>
      <c r="M890" s="28">
        <f>Потреб.рынок!M48</f>
        <v>1975</v>
      </c>
      <c r="N890" s="28" t="str">
        <f>Потреб.рынок!N48</f>
        <v>Частная</v>
      </c>
      <c r="O890" s="28">
        <f>Потреб.рынок!O48</f>
        <v>2013</v>
      </c>
      <c r="P890" s="28" t="str">
        <f>Потреб.рынок!P48</f>
        <v>Не запланирован</v>
      </c>
      <c r="Q890" s="28" t="str">
        <f>Потреб.рынок!Q48</f>
        <v>№5 от 23.01.2017</v>
      </c>
      <c r="R890" s="28" t="str">
        <f>Потреб.рынок!R48</f>
        <v>ДУ</v>
      </c>
      <c r="S890" s="28" t="str">
        <f>Потреб.рынок!S48</f>
        <v>+</v>
      </c>
      <c r="T890" s="28" t="str">
        <f>Потреб.рынок!T48</f>
        <v>Предоставление услуг торговли</v>
      </c>
      <c r="U890" s="28" t="str">
        <f>Потреб.рынок!U48</f>
        <v>Все возрастные категории</v>
      </c>
      <c r="V890" s="28" t="str">
        <f>Потреб.рынок!V48</f>
        <v>К,О,С,Г,У</v>
      </c>
      <c r="W890" s="28" t="str">
        <f>Потреб.рынок!W48</f>
        <v>нет</v>
      </c>
    </row>
    <row r="891" spans="1:23" ht="76.5">
      <c r="A891" s="27">
        <v>864</v>
      </c>
      <c r="B891" s="28" t="str">
        <f>'Адм. здания'!B29</f>
        <v>Административные здания</v>
      </c>
      <c r="C891" s="28" t="str">
        <f>'Адм. здания'!C29</f>
        <v>Органы местного самоуправления</v>
      </c>
      <c r="D891" s="28" t="str">
        <f>'Адм. здания'!D29</f>
        <v>Юргинский</v>
      </c>
      <c r="E891" s="28" t="str">
        <f>'Адм. здания'!E29</f>
        <v>Администрация Юргинского муниципального района</v>
      </c>
      <c r="F891" s="28" t="str">
        <f>'Адм. здания'!F29</f>
        <v>Администрация Юргинского МР</v>
      </c>
      <c r="G891" s="28" t="str">
        <f>'Адм. здания'!G29</f>
        <v>Юргинский район, с. Юргинское, ул. Центральная, д. 59</v>
      </c>
      <c r="H891" s="28" t="str">
        <f>'Адм. здания'!H29</f>
        <v>Васильев Виктор Валентинович, 8 (34543) 23330</v>
      </c>
      <c r="I891" s="28" t="str">
        <f>'Адм. здания'!I29</f>
        <v>Администрация Юргинского МР</v>
      </c>
      <c r="J891" s="28" t="str">
        <f>'Адм. здания'!J29</f>
        <v>Здание</v>
      </c>
      <c r="K891" s="28" t="str">
        <f>'Адм. здания'!K29</f>
        <v>ОМСУ</v>
      </c>
      <c r="L891" s="28" t="str">
        <f>'Адм. здания'!L29</f>
        <v>Юргинский район, с. Юргинское, ул. Центральная, д. 59</v>
      </c>
      <c r="M891" s="28">
        <f>'Адм. здания'!M29</f>
        <v>1976</v>
      </c>
      <c r="N891" s="28" t="str">
        <f>'Адм. здания'!N29</f>
        <v>Муниципальная</v>
      </c>
      <c r="O891" s="28">
        <f>'Адм. здания'!O29</f>
        <v>2006</v>
      </c>
      <c r="P891" s="28" t="str">
        <f>'Адм. здания'!P29</f>
        <v>Не запланирован</v>
      </c>
      <c r="Q891" s="28" t="str">
        <f>'Адм. здания'!Q29</f>
        <v>№ 1 от 13.01.2022</v>
      </c>
      <c r="R891" s="28" t="str">
        <f>'Адм. здания'!R29</f>
        <v>ДЧ-И</v>
      </c>
      <c r="S891" s="28" t="str">
        <f>'Адм. здания'!S29</f>
        <v>+</v>
      </c>
      <c r="T891" s="28" t="str">
        <f>'Адм. здания'!T29</f>
        <v>Деятельность органов местного самоуправления</v>
      </c>
      <c r="U891" s="28" t="str">
        <f>'Адм. здания'!U29</f>
        <v>Все возрастные категории</v>
      </c>
      <c r="V891" s="28" t="str">
        <f>'Адм. здания'!V29</f>
        <v>К,О,С,Г,У</v>
      </c>
      <c r="W891" s="28" t="str">
        <f>'Адм. здания'!W29</f>
        <v>нет</v>
      </c>
    </row>
    <row r="892" spans="1:23" ht="89.25">
      <c r="A892" s="27">
        <v>865</v>
      </c>
      <c r="B892" s="28" t="str">
        <f>Аптека!B30</f>
        <v>Аптеки</v>
      </c>
      <c r="C892" s="28" t="str">
        <f>Аптека!C30</f>
        <v>Органы местного самоуправления</v>
      </c>
      <c r="D892" s="28" t="str">
        <f>Аптека!D30</f>
        <v>Юргинский</v>
      </c>
      <c r="E892" s="28" t="str">
        <f>Аптека!E30</f>
        <v>Акционерное общество "Фармация"</v>
      </c>
      <c r="F892" s="28" t="str">
        <f>Аптека!F30</f>
        <v>АО "Фармация"</v>
      </c>
      <c r="G892" s="28" t="str">
        <f>Аптека!G30</f>
        <v>г. Тюмень, ул. Велижанская, д. 77</v>
      </c>
      <c r="H892" s="28" t="str">
        <f>Аптека!H30</f>
        <v>Дроздова Татьяна Леонидовна, 8 (3452) 472803</v>
      </c>
      <c r="I892" s="28" t="str">
        <f>Аптека!I30</f>
        <v xml:space="preserve"> Центральная районная аптека № 16</v>
      </c>
      <c r="J892" s="28" t="str">
        <f>Аптека!J30</f>
        <v xml:space="preserve"> Часть здания</v>
      </c>
      <c r="K892" s="28" t="str">
        <f>Аптека!K30</f>
        <v xml:space="preserve"> Аптека</v>
      </c>
      <c r="L892" s="28" t="str">
        <f>Аптека!L30</f>
        <v>Юргинский район, с.Юргинское, ул.Чапаева, д. 73</v>
      </c>
      <c r="M892" s="28">
        <f>Аптека!M30</f>
        <v>2002</v>
      </c>
      <c r="N892" s="28" t="str">
        <f>Аптека!N30</f>
        <v>Частная</v>
      </c>
      <c r="O892" s="28" t="str">
        <f>Аптека!O30</f>
        <v>-</v>
      </c>
      <c r="P892" s="28">
        <f>Аптека!P30</f>
        <v>2028</v>
      </c>
      <c r="Q892" s="28" t="str">
        <f>Аптека!Q30</f>
        <v>№ 6 от 19.06.2020</v>
      </c>
      <c r="R892" s="28" t="str">
        <f>Аптека!R30</f>
        <v>ДУ</v>
      </c>
      <c r="S892" s="28" t="str">
        <f>Аптека!S30</f>
        <v>+</v>
      </c>
      <c r="T892" s="28" t="str">
        <f>Аптека!T30</f>
        <v>Предоставление услуг по продаже лекарственных средств, в т.ч. льготным категориям граждан</v>
      </c>
      <c r="U892" s="28" t="str">
        <f>Аптека!U30</f>
        <v>Все возрастные категории</v>
      </c>
      <c r="V892" s="28" t="str">
        <f>Аптека!V30</f>
        <v>К,О,С,Г,У</v>
      </c>
      <c r="W892" s="28" t="str">
        <f>Аптека!W30</f>
        <v>Нет</v>
      </c>
    </row>
    <row r="893" spans="1:23" ht="102">
      <c r="A893" s="27">
        <v>866</v>
      </c>
      <c r="B893" s="28" t="str">
        <f>Банки!B12</f>
        <v>Банкоовские услуги</v>
      </c>
      <c r="C893" s="28" t="str">
        <f>Банки!C12</f>
        <v>Публичное акционерное общество “Сбербанк России”</v>
      </c>
      <c r="D893" s="28" t="str">
        <f>Банки!D12</f>
        <v>Юргинский</v>
      </c>
      <c r="E893" s="28" t="str">
        <f>Банки!E12</f>
        <v>Западно-Сибирское отделение Публичного акционерного общества “Сбербанк России”</v>
      </c>
      <c r="F893" s="28" t="str">
        <f>Банки!F12</f>
        <v>Западно-Сибирское отделение ПАО “Сбербанк России”</v>
      </c>
      <c r="G893" s="28" t="str">
        <f>Банки!G12</f>
        <v>г. Тюмень, ул. Рижская, д.61</v>
      </c>
      <c r="H893" s="28" t="str">
        <f>Банки!H12</f>
        <v>Светлов Евгений Николаевич, 8 (3452) 21-62-46, 21-60-01</v>
      </c>
      <c r="I893" s="28" t="str">
        <f>Банки!I12</f>
        <v>Заводоуковское отделение  (на правх управления) 0029/0268</v>
      </c>
      <c r="J893" s="28" t="str">
        <f>Банки!J12</f>
        <v>Здание</v>
      </c>
      <c r="K893" s="28" t="str">
        <f>Банки!K12</f>
        <v>Банки</v>
      </c>
      <c r="L893" s="28" t="str">
        <f>Банки!L12</f>
        <v>Юргинский район,с. Юргинское, ул. Центральная, д.57</v>
      </c>
      <c r="M893" s="28">
        <f>Банки!M12</f>
        <v>1987</v>
      </c>
      <c r="N893" s="28" t="str">
        <f>Банки!N12</f>
        <v>Частная</v>
      </c>
      <c r="O893" s="28">
        <f>Банки!O12</f>
        <v>2012</v>
      </c>
      <c r="P893" s="28" t="str">
        <f>Банки!P12</f>
        <v>Не запланирован</v>
      </c>
      <c r="Q893" s="28" t="str">
        <f>Банки!Q12</f>
        <v xml:space="preserve">№ 1 от 02.11.20 15  </v>
      </c>
      <c r="R893" s="28" t="str">
        <f>Банки!R12</f>
        <v>ДЧ-В</v>
      </c>
      <c r="S893" s="28" t="str">
        <f>Банки!S12</f>
        <v>+</v>
      </c>
      <c r="T893" s="28" t="str">
        <f>Банки!T12</f>
        <v>Деятельность банков</v>
      </c>
      <c r="U893" s="28" t="str">
        <f>Банки!U12</f>
        <v>Все возрастные категории</v>
      </c>
      <c r="V893" s="28" t="str">
        <f>Банки!V12</f>
        <v>К,О,С,Г,У</v>
      </c>
      <c r="W893" s="28" t="str">
        <f>Банки!W12</f>
        <v>Нет</v>
      </c>
    </row>
    <row r="894" spans="1:23" ht="102">
      <c r="A894" s="27">
        <v>867</v>
      </c>
      <c r="B894" s="28" t="str">
        <f>'Почта России'!B37</f>
        <v>Почта России</v>
      </c>
      <c r="C894" s="28" t="str">
        <f>'Почта России'!C37</f>
        <v>Акционерное общество “Почта России”</v>
      </c>
      <c r="D894" s="28" t="str">
        <f>'Почта России'!D37</f>
        <v>Юргинский</v>
      </c>
      <c r="E894" s="28" t="str">
        <f>'Почта России'!E37</f>
        <v>Управление федеральной почтовой связи Тюменской области Акционерного общества "Почта России"</v>
      </c>
      <c r="F894" s="28" t="str">
        <f>'Почта России'!F37</f>
        <v>УФПС Тюменской области  АО «Почта России»</v>
      </c>
      <c r="G894" s="28" t="str">
        <f>'Почта России'!G37</f>
        <v>г. Тюмень, ул. Республики д.56</v>
      </c>
      <c r="H894" s="28" t="str">
        <f>'Почта России'!H37</f>
        <v>Васильева Маргарита Александровна, 8 (34546) 25723</v>
      </c>
      <c r="I894" s="28" t="str">
        <f>'Почта России'!I37</f>
        <v>Отделение почтовой связи  Юргинское 627250</v>
      </c>
      <c r="J894" s="28" t="str">
        <f>'Почта России'!J37</f>
        <v xml:space="preserve">Здание </v>
      </c>
      <c r="K894" s="28" t="str">
        <f>'Почта России'!K37</f>
        <v>Отделения почтовой связи</v>
      </c>
      <c r="L894" s="28" t="str">
        <f>'Почта России'!L37</f>
        <v>Юргинский район, с. Юргинское, Центральная, ул., д. 68</v>
      </c>
      <c r="M894" s="28" t="str">
        <f>'Почта России'!M37</f>
        <v>Здание конца 19 века</v>
      </c>
      <c r="N894" s="28" t="str">
        <f>'Почта России'!N37</f>
        <v>Частная</v>
      </c>
      <c r="O894" s="28" t="str">
        <f>'Почта России'!O37</f>
        <v>-</v>
      </c>
      <c r="P894" s="28" t="str">
        <f>'Почта России'!P37</f>
        <v>Не запланирован</v>
      </c>
      <c r="Q894" s="28" t="str">
        <f>'Почта России'!Q37</f>
        <v>№ б/н от 31.10.2018</v>
      </c>
      <c r="R894" s="28" t="str">
        <f>'Почта России'!R37</f>
        <v>ДЧ</v>
      </c>
      <c r="S894" s="28" t="str">
        <f>'Почта России'!S37</f>
        <v>+</v>
      </c>
      <c r="T894" s="28" t="str">
        <f>'Почта России'!T37</f>
        <v>Все услуги почтовой связи</v>
      </c>
      <c r="U894" s="28" t="str">
        <f>'Почта России'!U37</f>
        <v>Все возрастные категории</v>
      </c>
      <c r="V894" s="28" t="str">
        <f>'Почта России'!V37</f>
        <v>К,О,С,Г,У</v>
      </c>
      <c r="W894" s="28" t="str">
        <f>'Почта России'!W37</f>
        <v>Нет</v>
      </c>
    </row>
    <row r="895" spans="1:23" ht="178.5">
      <c r="A895" s="27">
        <v>868</v>
      </c>
      <c r="B895" s="28" t="str">
        <f>МФЦ!B30</f>
        <v>Многофункциональные центры предоставления государственных и муниципальных услуг</v>
      </c>
      <c r="C895" s="28" t="str">
        <f>МФЦ!C30</f>
        <v xml:space="preserve">Аппарат Губернатора Тюменской области </v>
      </c>
      <c r="D895" s="28" t="str">
        <f>МФЦ!D30</f>
        <v>Юргинский</v>
      </c>
      <c r="E895" s="28" t="str">
        <f>МФЦ!E30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895" s="28" t="str">
        <f>МФЦ!F30</f>
        <v xml:space="preserve">ГАУ ТО “МФЦ" </v>
      </c>
      <c r="G895" s="28" t="str">
        <f>МФЦ!G30</f>
        <v xml:space="preserve">г. Тюмень, ул. Первомайская, д. 50/1 </v>
      </c>
      <c r="H895" s="28" t="str">
        <f>МФЦ!H30</f>
        <v>Нагибин Александр Николаевич 8(3452)399730, 399289</v>
      </c>
      <c r="I895" s="28" t="str">
        <f>МФЦ!I30</f>
        <v xml:space="preserve">Юргинский филиал ГАУ ТО “МФЦ" </v>
      </c>
      <c r="J895" s="28" t="str">
        <f>МФЦ!J30</f>
        <v>часть здания</v>
      </c>
      <c r="K895" s="28" t="str">
        <f>МФЦ!K30</f>
        <v>Многофункциональные центры</v>
      </c>
      <c r="L895" s="28" t="str">
        <f>МФЦ!L30</f>
        <v>Юргинский район, с. Юргинское, ул. Восточная, д.38</v>
      </c>
      <c r="M895" s="28">
        <f>МФЦ!M30</f>
        <v>1970</v>
      </c>
      <c r="N895" s="28" t="str">
        <f>МФЦ!N30</f>
        <v>муниципальная</v>
      </c>
      <c r="O895" s="28">
        <f>МФЦ!O30</f>
        <v>2013</v>
      </c>
      <c r="P895" s="28" t="str">
        <f>МФЦ!P30</f>
        <v>Не запланирован</v>
      </c>
      <c r="Q895" s="28" t="str">
        <f>МФЦ!Q30</f>
        <v>№ 28 от 17.01.2022</v>
      </c>
      <c r="R895" s="28" t="str">
        <f>МФЦ!R30</f>
        <v>ДП-И (У), ДЧ-И (К, О), ДУ-И (С, Г)</v>
      </c>
      <c r="S895" s="28" t="str">
        <f>МФЦ!S30</f>
        <v>+</v>
      </c>
      <c r="T895" s="28" t="str">
        <f>МФЦ!T30</f>
        <v>Предоставление населению государственных и муниципальных услуг</v>
      </c>
      <c r="U895" s="28" t="str">
        <f>МФЦ!U30</f>
        <v>Все возрастные категории</v>
      </c>
      <c r="V895" s="28" t="str">
        <f>МФЦ!V30</f>
        <v>К,О,С,Г,У</v>
      </c>
      <c r="W895" s="28" t="str">
        <f>МФЦ!W30</f>
        <v>нет</v>
      </c>
    </row>
    <row r="896" spans="1:23" ht="89.25">
      <c r="A896" s="27">
        <v>869</v>
      </c>
      <c r="B896" s="28" t="str">
        <f>ПФРФ!B27</f>
        <v>Пенсионные фонды</v>
      </c>
      <c r="C896" s="28" t="str">
        <f>ПФРФ!C27</f>
        <v>Государственное учреждение-Отделение Пенсионного Фонда Росси по Тюменской области</v>
      </c>
      <c r="D896" s="28" t="str">
        <f>ПФРФ!D27</f>
        <v>Юргинский</v>
      </c>
      <c r="E896" s="28" t="str">
        <f>ПФРФ!E27</f>
        <v>Государственное учреждение-Отделение Пенсионного Фонда Росси по Тюменской области</v>
      </c>
      <c r="F896" s="28" t="str">
        <f>ПФРФ!F27</f>
        <v>ОПФР по Тюменской области</v>
      </c>
      <c r="G896" s="28" t="str">
        <f>ПФРФ!G27</f>
        <v>г. Тюмень, ул. Республики, 83а</v>
      </c>
      <c r="H896" s="28" t="str">
        <f>ПФРФ!H27</f>
        <v>Чалкова Алефтина Сергеевна, 8 (3452) 270970</v>
      </c>
      <c r="I896" s="28" t="str">
        <f>ПФРФ!I27</f>
        <v xml:space="preserve">Клиентская служба (на правахгруппы) в Юргинском районе </v>
      </c>
      <c r="J896" s="28" t="str">
        <f>ПФРФ!J27</f>
        <v>Здание</v>
      </c>
      <c r="K896" s="28" t="str">
        <f>ПФРФ!K27</f>
        <v xml:space="preserve"> Пенсионные фонды</v>
      </c>
      <c r="L896" s="28" t="str">
        <f>ПФРФ!L27</f>
        <v>Юргинский район, с. Юргинское, ул. Ленина, д. 68</v>
      </c>
      <c r="M896" s="28">
        <f>ПФРФ!M27</f>
        <v>1995</v>
      </c>
      <c r="N896" s="28" t="str">
        <f>ПФРФ!N27</f>
        <v>Федеральная</v>
      </c>
      <c r="O896" s="28">
        <f>ПФРФ!O27</f>
        <v>2010</v>
      </c>
      <c r="P896" s="28" t="str">
        <f>ПФРФ!P27</f>
        <v>Не запланирован</v>
      </c>
      <c r="Q896" s="28" t="str">
        <f>ПФРФ!Q27</f>
        <v>№ б/н от 2015</v>
      </c>
      <c r="R896" s="28" t="str">
        <f>ПФРФ!R27</f>
        <v>ДЧ-И (К,О,С,Г,У)</v>
      </c>
      <c r="S896" s="28" t="str">
        <f>ПФРФ!S27</f>
        <v xml:space="preserve"> +</v>
      </c>
      <c r="T896" s="28" t="str">
        <f>ПФРФ!T27</f>
        <v>Государственное пенсионное обеспечение</v>
      </c>
      <c r="U896" s="28" t="str">
        <f>ПФРФ!U27</f>
        <v>Все возрастные категории</v>
      </c>
      <c r="V896" s="28" t="str">
        <f>ПФРФ!V27</f>
        <v>К,О,С,Г,У</v>
      </c>
      <c r="W896" s="28" t="str">
        <f>ПФРФ!W27</f>
        <v>нет</v>
      </c>
    </row>
    <row r="897" spans="1:23" ht="153">
      <c r="A897" s="27">
        <v>870</v>
      </c>
      <c r="B897" s="28" t="str">
        <f>Здрав!B187</f>
        <v>Здравоохранение</v>
      </c>
      <c r="C897" s="28" t="str">
        <f>Здрав!C187</f>
        <v>Департамент здравоохранения Тюменской области</v>
      </c>
      <c r="D897" s="28" t="str">
        <f>Здрав!D187</f>
        <v>Юргинский</v>
      </c>
      <c r="E897" s="28" t="str">
        <f>Здрав!E187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897" s="28" t="str">
        <f>Здрав!F187</f>
        <v>ГБУЗ ТО “ОБ № 11” (р.п. Голышманово)</v>
      </c>
      <c r="G897" s="28" t="str">
        <f>Здрав!G187</f>
        <v>Голышмановский район, р.п. Голышманово, ул. К.Маркса, д. 1</v>
      </c>
      <c r="H897" s="28" t="str">
        <f>Здрав!H187</f>
        <v>Белов Алексей Владимирович, 8 (34545) 2-87-81</v>
      </c>
      <c r="I897" s="28" t="str">
        <f>Здрав!I187</f>
        <v>Объекдиненый филиал № 1 “Юргинская районная больница”</v>
      </c>
      <c r="J897" s="28" t="str">
        <f>Здрав!J187</f>
        <v>Здание</v>
      </c>
      <c r="K897" s="28" t="str">
        <f>Здрав!K187</f>
        <v>Больница/поликлиника</v>
      </c>
      <c r="L897" s="28" t="str">
        <f>Здрав!L187</f>
        <v>Юргинский район, с. Юргинское, ул. Ленина, д. 5</v>
      </c>
      <c r="M897" s="28">
        <f>Здрав!M187</f>
        <v>1973</v>
      </c>
      <c r="N897" s="28" t="str">
        <f>Здрав!N187</f>
        <v>Региональная</v>
      </c>
      <c r="O897" s="28">
        <f>Здрав!O187</f>
        <v>2011</v>
      </c>
      <c r="P897" s="28" t="str">
        <f>Здрав!P187</f>
        <v>Не запланирован</v>
      </c>
      <c r="Q897" s="28" t="str">
        <f>Здрав!Q187</f>
        <v>№ б/н от 09.10.2015</v>
      </c>
      <c r="R897" s="28" t="str">
        <f>Здрав!R187</f>
        <v>ДЧ-В, ДУ-В, ВНД</v>
      </c>
      <c r="S897" s="28" t="str">
        <f>Здрав!S187</f>
        <v>+</v>
      </c>
      <c r="T897" s="28" t="str">
        <f>Здрав!T187</f>
        <v>Оказание доврачебной, стационарной, врачебной первичной медико-санитарной помощи, медико-социальной помощи</v>
      </c>
      <c r="U897" s="28" t="str">
        <f>Здрав!U187</f>
        <v>Все возрастные категории</v>
      </c>
      <c r="V897" s="28" t="str">
        <f>Здрав!V187</f>
        <v>К,О,С,Г,У</v>
      </c>
      <c r="W897" s="28" t="str">
        <f>Здрав!W187</f>
        <v>да</v>
      </c>
    </row>
    <row r="898" spans="1:23" ht="153">
      <c r="A898" s="27">
        <v>871</v>
      </c>
      <c r="B898" s="28" t="str">
        <f>Здрав!B188</f>
        <v>Здравоохранение</v>
      </c>
      <c r="C898" s="28" t="str">
        <f>Здрав!C188</f>
        <v>Департамент здравоохранения Тюменской области</v>
      </c>
      <c r="D898" s="28" t="str">
        <f>Здрав!D188</f>
        <v>Юргинский</v>
      </c>
      <c r="E898" s="28" t="str">
        <f>Здрав!E188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898" s="28" t="str">
        <f>Здрав!F188</f>
        <v>ГБУЗ ТО “ОБ № 11” (р.п. Голышманово)</v>
      </c>
      <c r="G898" s="28" t="str">
        <f>Здрав!G188</f>
        <v>Голышмановский район, р.п. Голышманово, ул. К.Маркса, д. 1</v>
      </c>
      <c r="H898" s="28" t="str">
        <f>Здрав!H188</f>
        <v>Белов Алексей Владимирович, 8 (34545) 2-87-81</v>
      </c>
      <c r="I898" s="28" t="str">
        <f>Здрав!I188</f>
        <v>Новотаповская врачебная амбулатория</v>
      </c>
      <c r="J898" s="28" t="str">
        <f>Здрав!J188</f>
        <v>Мобильное сооружение Кедр БК-37</v>
      </c>
      <c r="K898" s="28" t="str">
        <f>Здрав!K188</f>
        <v>Больница/поликлиника</v>
      </c>
      <c r="L898" s="28" t="str">
        <f>Здрав!L188</f>
        <v>Юргинский район, с.Новый Тап, ул. Ленина, д. 2 г</v>
      </c>
      <c r="M898" s="28">
        <f>Здрав!M188</f>
        <v>2008</v>
      </c>
      <c r="N898" s="28" t="str">
        <f>Здрав!N188</f>
        <v>Региональная</v>
      </c>
      <c r="O898" s="28" t="str">
        <f>Здрав!O188</f>
        <v>-</v>
      </c>
      <c r="P898" s="28" t="str">
        <f>Здрав!P188</f>
        <v>Не запланирован</v>
      </c>
      <c r="Q898" s="28" t="str">
        <f>Здрав!Q188</f>
        <v>№ б/н от 01.09.2021</v>
      </c>
      <c r="R898" s="28" t="str">
        <f>Здрав!R188</f>
        <v>ДУ</v>
      </c>
      <c r="S898" s="28" t="str">
        <f>Здрав!S188</f>
        <v>+</v>
      </c>
      <c r="T898" s="28" t="str">
        <f>Здрав!T188</f>
        <v>Оказание доврачебной, стационарной, врачебной первичной медико-санитарной помощи, медико-социальной помощи</v>
      </c>
      <c r="U898" s="28" t="str">
        <f>Здрав!U188</f>
        <v>Все возрастные категории</v>
      </c>
      <c r="V898" s="28" t="str">
        <f>Здрав!V188</f>
        <v>К,О,С,Г,У</v>
      </c>
      <c r="W898" s="28" t="str">
        <f>Здрав!W188</f>
        <v>да</v>
      </c>
    </row>
    <row r="899" spans="1:23" ht="153">
      <c r="A899" s="27">
        <v>872</v>
      </c>
      <c r="B899" s="28" t="str">
        <f>Здрав!B189</f>
        <v>Здравоохранение</v>
      </c>
      <c r="C899" s="28" t="str">
        <f>Здрав!C189</f>
        <v>Департамент здравоохранения Тюменской области</v>
      </c>
      <c r="D899" s="28" t="str">
        <f>Здрав!D189</f>
        <v>Юргинский</v>
      </c>
      <c r="E899" s="28" t="str">
        <f>Здрав!E189</f>
        <v>Государственное бюджетное учреждение здравоохранения Тюменской области Тюменской области “Областная больница № 11” (р.п. Голышманово)</v>
      </c>
      <c r="F899" s="28" t="str">
        <f>Здрав!F189</f>
        <v>ГБУЗ ТО “ОБ № 11” (р.п. Голышманово)</v>
      </c>
      <c r="G899" s="28" t="str">
        <f>Здрав!G189</f>
        <v>Голышмановский район, р.п. Голышманово, ул. К.Маркса, д. 1</v>
      </c>
      <c r="H899" s="28" t="str">
        <f>Здрав!H189</f>
        <v>Белов Алексей Владимирович, 8 (34545) 2-87-81</v>
      </c>
      <c r="I899" s="28" t="str">
        <f>Здрав!I189</f>
        <v>Североплетневская врачебная амбулатория</v>
      </c>
      <c r="J899" s="28" t="str">
        <f>Здрав!J189</f>
        <v>Здания</v>
      </c>
      <c r="K899" s="28" t="str">
        <f>Здрав!K189</f>
        <v>Больница/поликлиника</v>
      </c>
      <c r="L899" s="28" t="str">
        <f>Здрав!L189</f>
        <v>Юргинский р-он,с.Северо-Плетнево,ул. Ленина,д. 26</v>
      </c>
      <c r="M899" s="28" t="str">
        <f>Здрав!M189</f>
        <v>1989г.</v>
      </c>
      <c r="N899" s="28" t="str">
        <f>Здрав!N189</f>
        <v>Муниципальная</v>
      </c>
      <c r="O899" s="28">
        <f>Здрав!O189</f>
        <v>2019</v>
      </c>
      <c r="P899" s="28" t="str">
        <f>Здрав!P189</f>
        <v>Не запланирован</v>
      </c>
      <c r="Q899" s="28" t="str">
        <f>Здрав!Q189</f>
        <v>№ б/н от 01.09.2021</v>
      </c>
      <c r="R899" s="28" t="str">
        <f>Здрав!R189</f>
        <v>ДП-В</v>
      </c>
      <c r="S899" s="28" t="str">
        <f>Здрав!S189</f>
        <v>+</v>
      </c>
      <c r="T899" s="28" t="str">
        <f>Здрав!T189</f>
        <v>Оказание доврачебной, стационарной, врачебной первичной медико-санитарной помощи, медико-социальной помощи</v>
      </c>
      <c r="U899" s="28" t="str">
        <f>Здрав!U189</f>
        <v>Все возрастные категории</v>
      </c>
      <c r="V899" s="28" t="str">
        <f>Здрав!V189</f>
        <v>К,О,С,Г,У</v>
      </c>
      <c r="W899" s="28" t="str">
        <f>Здрав!W189</f>
        <v>да</v>
      </c>
    </row>
    <row r="900" spans="1:23" ht="153">
      <c r="A900" s="27">
        <v>873</v>
      </c>
      <c r="B900" s="28" t="str">
        <f>Образование!B130</f>
        <v>Образование</v>
      </c>
      <c r="C900" s="28" t="str">
        <f>Образование!C130</f>
        <v>Департамент образования и науки Тюменской области</v>
      </c>
      <c r="D900" s="28" t="str">
        <f>Образование!D130</f>
        <v>Юргинский</v>
      </c>
      <c r="E900" s="28" t="str">
        <f>Образование!E130</f>
        <v>Муниципальное автономное общеобразовательное учреждение “Юргинская средняя общеобразовательная школа”</v>
      </c>
      <c r="F900" s="28" t="str">
        <f>Образование!F130</f>
        <v>МАОУ “Юргинская СОШ”</v>
      </c>
      <c r="G900" s="28" t="str">
        <f>Образование!G130</f>
        <v>Юргинский район, с. Юргинское, ул. Ленина, д. 76Б</v>
      </c>
      <c r="H900" s="28" t="str">
        <f>Образование!H130</f>
        <v>Пуртов Владислав Константинович, 8(34543)24533</v>
      </c>
      <c r="I900" s="28" t="str">
        <f>Образование!I130</f>
        <v>МАОУ “Юргинская СОШ”</v>
      </c>
      <c r="J900" s="28" t="str">
        <f>Образование!J130</f>
        <v>Здание</v>
      </c>
      <c r="K900" s="28" t="str">
        <f>Образование!K130</f>
        <v>Школа</v>
      </c>
      <c r="L900" s="28" t="str">
        <f>Образование!L130</f>
        <v>Юргинский район, с. Юргинское, ул. Ленина, д. 76Б</v>
      </c>
      <c r="M900" s="28">
        <f>Образование!M130</f>
        <v>1965</v>
      </c>
      <c r="N900" s="28" t="str">
        <f>Образование!N130</f>
        <v>Муниципальная</v>
      </c>
      <c r="O900" s="28">
        <f>Образование!O130</f>
        <v>2009</v>
      </c>
      <c r="P900" s="28" t="str">
        <f>Образование!P130</f>
        <v>Не запланирован</v>
      </c>
      <c r="Q900" s="28" t="str">
        <f>Образование!Q130</f>
        <v>№4 от 28.10.2019</v>
      </c>
      <c r="R900" s="28" t="str">
        <f>Образование!R130</f>
        <v>ДЧ-В</v>
      </c>
      <c r="S900" s="28" t="str">
        <f>Образование!S130</f>
        <v xml:space="preserve"> +</v>
      </c>
      <c r="T900" s="28" t="str">
        <f>Образование!T130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00" s="28" t="str">
        <f>Образование!U130</f>
        <v>Дети</v>
      </c>
      <c r="V900" s="28" t="str">
        <f>Образование!V130</f>
        <v>К,ОГ,С</v>
      </c>
      <c r="W900" s="28" t="str">
        <f>Образование!W130</f>
        <v>да</v>
      </c>
    </row>
    <row r="901" spans="1:23" ht="153">
      <c r="A901" s="27">
        <v>874</v>
      </c>
      <c r="B901" s="28" t="str">
        <f>Образование!B131</f>
        <v>Образование</v>
      </c>
      <c r="C901" s="28" t="str">
        <f>Образование!C131</f>
        <v>Департамент образования и науки Тюменской области</v>
      </c>
      <c r="D901" s="28" t="str">
        <f>Образование!D131</f>
        <v>Юргинский</v>
      </c>
      <c r="E901" s="28" t="str">
        <f>Образование!E131</f>
        <v>Муниципальное автономное общеобразовательное учреждение “Юргинская средняя общеобразовательная школа”</v>
      </c>
      <c r="F901" s="28" t="str">
        <f>Образование!F131</f>
        <v>МАОУ “Юргинская СОШ”</v>
      </c>
      <c r="G901" s="28" t="str">
        <f>Образование!G131</f>
        <v>Юргинский район, с. Юргинское, ул. Ленина, д. 76Б</v>
      </c>
      <c r="H901" s="28" t="str">
        <f>Образование!H131</f>
        <v>Филипова Светлана Владимировна, 8 (34543) 23600</v>
      </c>
      <c r="I901" s="28" t="str">
        <f>Образование!I131</f>
        <v>Филиал “Юргинская специальная школа-интернат”</v>
      </c>
      <c r="J901" s="28" t="str">
        <f>Образование!J131</f>
        <v>Здание</v>
      </c>
      <c r="K901" s="28" t="str">
        <f>Образование!K131</f>
        <v>Школа</v>
      </c>
      <c r="L901" s="28" t="str">
        <f>Образование!L131</f>
        <v>Юргинский район, с. Юргинское, ул. Боровая, д. 16</v>
      </c>
      <c r="M901" s="28">
        <f>Образование!M131</f>
        <v>2000</v>
      </c>
      <c r="N901" s="28" t="str">
        <f>Образование!N131</f>
        <v>Муниципальная</v>
      </c>
      <c r="O901" s="28">
        <f>Образование!O131</f>
        <v>2012</v>
      </c>
      <c r="P901" s="28" t="str">
        <f>Образование!P131</f>
        <v>Не запланирован</v>
      </c>
      <c r="Q901" s="28" t="str">
        <f>Образование!Q131</f>
        <v>№ 05 от 21.10.2019</v>
      </c>
      <c r="R901" s="28" t="str">
        <f>Образование!R131</f>
        <v>ДЧ-В</v>
      </c>
      <c r="S901" s="28" t="str">
        <f>Образование!S131</f>
        <v xml:space="preserve"> +</v>
      </c>
      <c r="T901" s="28" t="str">
        <f>Образование!T131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01" s="28" t="str">
        <f>Образование!U131</f>
        <v>Дети</v>
      </c>
      <c r="V901" s="28" t="str">
        <f>Образование!V131</f>
        <v>К,О,С,Г,У</v>
      </c>
      <c r="W901" s="28" t="str">
        <f>Образование!W131</f>
        <v>да</v>
      </c>
    </row>
    <row r="902" spans="1:23" ht="114.75">
      <c r="A902" s="27">
        <v>875</v>
      </c>
      <c r="B902" s="28" t="str">
        <f>Образование!B132</f>
        <v>Образование</v>
      </c>
      <c r="C902" s="28" t="str">
        <f>Образование!C132</f>
        <v>Департамент образования и науки Тюменской области</v>
      </c>
      <c r="D902" s="28" t="str">
        <f>Образование!D132</f>
        <v>Юргинский</v>
      </c>
      <c r="E902" s="28" t="str">
        <f>Образование!E132</f>
        <v>Автономное дошкольное образовательное учреждение “Юргинский детский сад Юргинского муниципального района”</v>
      </c>
      <c r="F902" s="28" t="str">
        <f>Образование!F132</f>
        <v>АДОУ “Юргинский детский сад Юргинского муниципального района”</v>
      </c>
      <c r="G902" s="28" t="str">
        <f>Образование!G132</f>
        <v>Юргинский район, с.Юргинское, ул. 25 Партсъезда, д.1</v>
      </c>
      <c r="H902" s="28" t="str">
        <f>Образование!H132</f>
        <v>Арсентьева Ольга Николаевна  8(34543)24001</v>
      </c>
      <c r="I902" s="28" t="str">
        <f>Образование!I132</f>
        <v>АДОУ “Юргинский детский сад Юргинского муниципального района”</v>
      </c>
      <c r="J902" s="28" t="str">
        <f>Образование!J132</f>
        <v>Здание</v>
      </c>
      <c r="K902" s="28" t="str">
        <f>Образование!K132</f>
        <v>Детский сад</v>
      </c>
      <c r="L902" s="28" t="str">
        <f>Образование!L132</f>
        <v>Юргинский район, с. Юргинское, ул. 25 Партсъезда, д.1</v>
      </c>
      <c r="M902" s="28">
        <f>Образование!M132</f>
        <v>1978</v>
      </c>
      <c r="N902" s="28" t="str">
        <f>Образование!N132</f>
        <v>Муниципальная</v>
      </c>
      <c r="O902" s="28">
        <f>Образование!O132</f>
        <v>2011</v>
      </c>
      <c r="P902" s="28" t="str">
        <f>Образование!P132</f>
        <v>Не запланирован</v>
      </c>
      <c r="Q902" s="28" t="str">
        <f>Образование!Q132</f>
        <v>№1от 10.05.2017</v>
      </c>
      <c r="R902" s="28" t="str">
        <f>Образование!R132</f>
        <v>ДУ</v>
      </c>
      <c r="S902" s="28" t="str">
        <f>Образование!S132</f>
        <v xml:space="preserve"> +</v>
      </c>
      <c r="T902" s="28" t="str">
        <f>Образование!T132</f>
        <v>Реализация образовательных программ дошкольного  образования</v>
      </c>
      <c r="U902" s="28" t="str">
        <f>Образование!U132</f>
        <v>Дети</v>
      </c>
      <c r="V902" s="28" t="str">
        <f>Образование!V132</f>
        <v>О,С,Г,У</v>
      </c>
      <c r="W902" s="28" t="str">
        <f>Образование!W132</f>
        <v>да</v>
      </c>
    </row>
    <row r="903" spans="1:23" ht="102">
      <c r="A903" s="27">
        <v>876</v>
      </c>
      <c r="B903" s="28" t="str">
        <f>Культура!B108</f>
        <v>Культура</v>
      </c>
      <c r="C903" s="28" t="str">
        <f>Культура!C108</f>
        <v>Департамент культуры Тюменской области</v>
      </c>
      <c r="D903" s="28" t="str">
        <f>Культура!D108</f>
        <v>Юргинский</v>
      </c>
      <c r="E903" s="28" t="str">
        <f>Культура!E108</f>
        <v>Автономное учреждение “Центр культуры и досуга Юргинского муниципального района”</v>
      </c>
      <c r="F903" s="28" t="str">
        <f>Культура!F108</f>
        <v>АУ “ЦКиД Юргинского МР”</v>
      </c>
      <c r="G903" s="28" t="str">
        <f>Культура!G108</f>
        <v>Юргинский, с. Юргинское, ул. Ленина, д. 70</v>
      </c>
      <c r="H903" s="28" t="str">
        <f>Культура!H108</f>
        <v>Мерзлых Светлана Николаевна 8 (34543) 23391</v>
      </c>
      <c r="I903" s="28" t="str">
        <f>Культура!I108</f>
        <v>Районный дворец культуры “Колос”</v>
      </c>
      <c r="J903" s="28" t="str">
        <f>Культура!J108</f>
        <v>Здание</v>
      </c>
      <c r="K903" s="28" t="str">
        <f>Культура!K108</f>
        <v>Дом культуры</v>
      </c>
      <c r="L903" s="28" t="str">
        <f>Культура!L108</f>
        <v>Юргинский, с. Юргинское, ул. Ленина, д. 70</v>
      </c>
      <c r="M903" s="28">
        <f>Культура!M108</f>
        <v>2009</v>
      </c>
      <c r="N903" s="28" t="str">
        <f>Культура!N108</f>
        <v>Муниципальная</v>
      </c>
      <c r="O903" s="28" t="str">
        <f>Культура!O108</f>
        <v>-</v>
      </c>
      <c r="P903" s="28" t="str">
        <f>Культура!P108</f>
        <v>Не запланирован</v>
      </c>
      <c r="Q903" s="28" t="str">
        <f>Культура!Q108</f>
        <v>№1 от 29.12.2021</v>
      </c>
      <c r="R903" s="28" t="str">
        <f>Культура!R108</f>
        <v>ДУ</v>
      </c>
      <c r="S903" s="28" t="str">
        <f>Культура!S108</f>
        <v>+</v>
      </c>
      <c r="T903" s="28" t="str">
        <f>Культура!T108</f>
        <v>Предоставление населению услуг в области культуры и сфере досуга</v>
      </c>
      <c r="U903" s="28" t="str">
        <f>Культура!U108</f>
        <v>Все возрастные категории</v>
      </c>
      <c r="V903" s="28" t="str">
        <f>Культура!V108</f>
        <v>К,О,С,Г,У</v>
      </c>
      <c r="W903" s="28" t="str">
        <f>Культура!W108</f>
        <v>да</v>
      </c>
    </row>
    <row r="904" spans="1:23" ht="102">
      <c r="A904" s="27">
        <v>877</v>
      </c>
      <c r="B904" s="28" t="str">
        <f>Культура!B109</f>
        <v>Культура</v>
      </c>
      <c r="C904" s="28" t="str">
        <f>Культура!C109</f>
        <v>Департамент культуры Тюменской области</v>
      </c>
      <c r="D904" s="28" t="str">
        <f>Культура!D109</f>
        <v>Юргинский</v>
      </c>
      <c r="E904" s="28" t="str">
        <f>Культура!E109</f>
        <v>Автономное учреждение “Центр культуры и досуга Юргинского муниципального района”</v>
      </c>
      <c r="F904" s="28" t="str">
        <f>Культура!F109</f>
        <v>АУ “ЦКиД Юргинского МР”</v>
      </c>
      <c r="G904" s="28" t="str">
        <f>Культура!G109</f>
        <v>Юргинский район, с. Юргинское, ул. Ленина, д. 70</v>
      </c>
      <c r="H904" s="28" t="str">
        <f>Культура!H109</f>
        <v xml:space="preserve">Кугаевских Оксана Владимировна </v>
      </c>
      <c r="I904" s="28" t="str">
        <f>Культура!I109</f>
        <v>Центральная районная библиотека</v>
      </c>
      <c r="J904" s="28" t="str">
        <f>Культура!J109</f>
        <v>Часть здания</v>
      </c>
      <c r="K904" s="28" t="str">
        <f>Культура!K109</f>
        <v>Библиотека</v>
      </c>
      <c r="L904" s="28" t="str">
        <f>Культура!L109</f>
        <v>Юргинский район, с. Юргинское, ул. Центральная, д. 59</v>
      </c>
      <c r="M904" s="28">
        <f>Культура!M109</f>
        <v>1975</v>
      </c>
      <c r="N904" s="28" t="str">
        <f>Культура!N109</f>
        <v>Муниципальная</v>
      </c>
      <c r="O904" s="28">
        <f>Культура!O109</f>
        <v>2008</v>
      </c>
      <c r="P904" s="28" t="str">
        <f>Культура!P109</f>
        <v>Не запланирован</v>
      </c>
      <c r="Q904" s="28" t="str">
        <f>Культура!Q109</f>
        <v>№ 2 от 22.09.2020</v>
      </c>
      <c r="R904" s="28" t="str">
        <f>Культура!R109</f>
        <v>ДП-В</v>
      </c>
      <c r="S904" s="28" t="str">
        <f>Культура!S109</f>
        <v>+</v>
      </c>
      <c r="T904" s="28" t="str">
        <f>Культура!T109</f>
        <v>Предоставление населению услуг в области культуры и сфере досуга</v>
      </c>
      <c r="U904" s="28" t="str">
        <f>Культура!U109</f>
        <v>Все возрастные категории</v>
      </c>
      <c r="V904" s="28" t="str">
        <f>Культура!V109</f>
        <v>К,О,С,Г,У</v>
      </c>
      <c r="W904" s="28" t="str">
        <f>Культура!W109</f>
        <v>да</v>
      </c>
    </row>
    <row r="905" spans="1:23" ht="102">
      <c r="A905" s="27">
        <v>878</v>
      </c>
      <c r="B905" s="28" t="str">
        <f>Культура!B110</f>
        <v>Культура</v>
      </c>
      <c r="C905" s="28" t="str">
        <f>Культура!C110</f>
        <v>Департамент культуры Тюменской области</v>
      </c>
      <c r="D905" s="28" t="str">
        <f>Культура!D110</f>
        <v>Юргинский</v>
      </c>
      <c r="E905" s="28" t="str">
        <f>Культура!E110</f>
        <v>Автономное учреждение “Центр культуры и досуга Юргинского муниципального района”</v>
      </c>
      <c r="F905" s="28" t="str">
        <f>Культура!F110</f>
        <v>АУ “ЦКиД Юргинского МР”</v>
      </c>
      <c r="G905" s="28" t="str">
        <f>Культура!G110</f>
        <v>Юргинский, с. Юргинское, ул. Ленина, д. 70</v>
      </c>
      <c r="H905" s="28" t="str">
        <f>Культура!H110</f>
        <v>Мерзлых Светлана Николаевна 8 (34543) 23391</v>
      </c>
      <c r="I905" s="28" t="str">
        <f>Культура!I110</f>
        <v>Сельский дом культуры</v>
      </c>
      <c r="J905" s="28" t="str">
        <f>Культура!J110</f>
        <v>Здание</v>
      </c>
      <c r="K905" s="28" t="str">
        <f>Культура!K110</f>
        <v>Дом культуры</v>
      </c>
      <c r="L905" s="28" t="str">
        <f>Культура!L110</f>
        <v>Юргинский райлг, с. Лесное, ул. Лесная, д. 1</v>
      </c>
      <c r="M905" s="28">
        <f>Культура!M110</f>
        <v>1987</v>
      </c>
      <c r="N905" s="28" t="str">
        <f>Культура!N110</f>
        <v>Муниципальная</v>
      </c>
      <c r="O905" s="28">
        <f>Культура!O110</f>
        <v>2008</v>
      </c>
      <c r="P905" s="28" t="str">
        <f>Культура!P110</f>
        <v>Не запланирован</v>
      </c>
      <c r="Q905" s="28" t="str">
        <f>Культура!Q110</f>
        <v>№4 от 29.12.2021</v>
      </c>
      <c r="R905" s="28" t="str">
        <f>Культура!R110</f>
        <v>ДУ</v>
      </c>
      <c r="S905" s="28" t="str">
        <f>Культура!S110</f>
        <v>+</v>
      </c>
      <c r="T905" s="28" t="str">
        <f>Культура!T110</f>
        <v>Предоставление населению услуг в области культуры и сфере досуга</v>
      </c>
      <c r="U905" s="28" t="str">
        <f>Культура!U110</f>
        <v>Все возрастные категории</v>
      </c>
      <c r="V905" s="28" t="str">
        <f>Культура!V110</f>
        <v>К,О,С,Г,У</v>
      </c>
      <c r="W905" s="28" t="str">
        <f>Культура!W110</f>
        <v>да</v>
      </c>
    </row>
    <row r="906" spans="1:23" ht="102">
      <c r="A906" s="27">
        <v>879</v>
      </c>
      <c r="B906" s="28" t="str">
        <f>Культура!B111</f>
        <v>Культура</v>
      </c>
      <c r="C906" s="28" t="str">
        <f>Культура!C111</f>
        <v>Департамент культуры Тюменской области</v>
      </c>
      <c r="D906" s="28" t="str">
        <f>Культура!D111</f>
        <v>Юргинский</v>
      </c>
      <c r="E906" s="28" t="str">
        <f>Культура!E111</f>
        <v>Автономное учреждение “Центр культуры и досуга Юргинского муниципального района”</v>
      </c>
      <c r="F906" s="28" t="str">
        <f>Культура!F111</f>
        <v>АУ “ЦКиД Юргинского МР”</v>
      </c>
      <c r="G906" s="28" t="str">
        <f>Культура!G111</f>
        <v>Юргинский район, с. Юргинское, ул. Ленина, д. 70</v>
      </c>
      <c r="H906" s="28" t="str">
        <f>Культура!H111</f>
        <v>Мерзлых Светлана Николаевна 8(34543)23391</v>
      </c>
      <c r="I906" s="28" t="str">
        <f>Культура!I111</f>
        <v>Детская библиотека</v>
      </c>
      <c r="J906" s="28" t="str">
        <f>Культура!J111</f>
        <v>Здание</v>
      </c>
      <c r="K906" s="28" t="str">
        <f>Культура!K111</f>
        <v>Библиотека</v>
      </c>
      <c r="L906" s="28" t="str">
        <f>Культура!L111</f>
        <v>Юргинский район, с. Юргинское, ул. Центральная, д. 47</v>
      </c>
      <c r="M906" s="28">
        <f>Культура!M111</f>
        <v>1978</v>
      </c>
      <c r="N906" s="28" t="str">
        <f>Культура!N111</f>
        <v>Муниципальная</v>
      </c>
      <c r="O906" s="28">
        <f>Культура!O111</f>
        <v>2011</v>
      </c>
      <c r="P906" s="28" t="str">
        <f>Культура!P111</f>
        <v>Не запланирован</v>
      </c>
      <c r="Q906" s="28" t="str">
        <f>Культура!Q111</f>
        <v>№ 3 от 22.09.2020</v>
      </c>
      <c r="R906" s="28" t="str">
        <f>Культура!R111</f>
        <v>ДП-В</v>
      </c>
      <c r="S906" s="28" t="str">
        <f>Культура!S111</f>
        <v>+</v>
      </c>
      <c r="T906" s="28" t="str">
        <f>Культура!T111</f>
        <v>Предоставление населению услуг в области культуры и сфере досуга</v>
      </c>
      <c r="U906" s="28" t="str">
        <f>Культура!U111</f>
        <v>Все возрастные категории</v>
      </c>
      <c r="V906" s="28" t="str">
        <f>Культура!V111</f>
        <v>К,О,С,Г,У</v>
      </c>
      <c r="W906" s="28" t="str">
        <f>Культура!W111</f>
        <v>да</v>
      </c>
    </row>
    <row r="907" spans="1:23" ht="114.75">
      <c r="A907" s="27">
        <v>880</v>
      </c>
      <c r="B907" s="28" t="str">
        <f>'Физ.культ. и спорт'!B86</f>
        <v>Физическая культура и спорт</v>
      </c>
      <c r="C907" s="28" t="str">
        <f>'Физ.культ. и спорт'!C86</f>
        <v>Департамент физической культуры, спорта и дополнительного образования Тюменской области</v>
      </c>
      <c r="D907" s="28" t="str">
        <f>'Физ.культ. и спорт'!D86</f>
        <v>Юргинский</v>
      </c>
      <c r="E907" s="28" t="str">
        <f>'Физ.культ. и спорт'!E86</f>
        <v>Автономное учреждение дополнительного образования “Детско-юношеская спортивная школа “Кристалл”</v>
      </c>
      <c r="F907" s="28" t="str">
        <f>'Физ.культ. и спорт'!F86</f>
        <v>АУ ДО “ДЮСШ “Кристалл”</v>
      </c>
      <c r="G907" s="28" t="str">
        <f>'Физ.культ. и спорт'!G86</f>
        <v>Юргинский район, с. Юргинское, ул. Центральная, д. 59Б</v>
      </c>
      <c r="H907" s="28" t="str">
        <f>'Физ.культ. и спорт'!H86</f>
        <v>Сабитова Ирина Сулеймановна, 8 (34543) 24177</v>
      </c>
      <c r="I907" s="28" t="str">
        <f>'Физ.культ. и спорт'!I86</f>
        <v>Спортивный многофункциональный комплекс</v>
      </c>
      <c r="J907" s="28" t="str">
        <f>'Физ.культ. и спорт'!J86</f>
        <v>Здание</v>
      </c>
      <c r="K907" s="28" t="str">
        <f>'Физ.культ. и спорт'!K86</f>
        <v>СОК</v>
      </c>
      <c r="L907" s="28" t="str">
        <f>'Физ.культ. и спорт'!L86</f>
        <v>Юргинский район, с. Юргинское, ул. Центральная, д. 59Б</v>
      </c>
      <c r="M907" s="28">
        <f>'Физ.культ. и спорт'!M86</f>
        <v>1998</v>
      </c>
      <c r="N907" s="28" t="str">
        <f>'Физ.культ. и спорт'!N86</f>
        <v>Муниципальная</v>
      </c>
      <c r="O907" s="28">
        <f>'Физ.культ. и спорт'!O86</f>
        <v>2011</v>
      </c>
      <c r="P907" s="28" t="str">
        <f>'Физ.культ. и спорт'!P86</f>
        <v>Не запланирован</v>
      </c>
      <c r="Q907" s="28" t="str">
        <f>'Физ.культ. и спорт'!Q86</f>
        <v>№ 1 от 2016</v>
      </c>
      <c r="R907" s="28" t="str">
        <f>'Физ.культ. и спорт'!R86</f>
        <v>ДЧ-И</v>
      </c>
      <c r="S907" s="28" t="str">
        <f>'Физ.культ. и спорт'!S86</f>
        <v>+</v>
      </c>
      <c r="T907" s="28" t="str">
        <f>'Физ.культ. и спорт'!T86</f>
        <v>Оказание услуг в сфере спортивно-массовой и физкультурно-оздоровительной работы</v>
      </c>
      <c r="U907" s="28" t="str">
        <f>'Физ.культ. и спорт'!U86</f>
        <v>Все возрастные категории</v>
      </c>
      <c r="V907" s="28" t="str">
        <f>'Физ.культ. и спорт'!V86</f>
        <v>К,О,С,Г,У</v>
      </c>
      <c r="W907" s="28" t="str">
        <f>'Физ.культ. и спорт'!W86</f>
        <v>да</v>
      </c>
    </row>
    <row r="908" spans="1:23" ht="140.25">
      <c r="A908" s="27">
        <v>881</v>
      </c>
      <c r="B908" s="28" t="str">
        <f>'Занятость населения'!B23</f>
        <v>Занятость населения</v>
      </c>
      <c r="C908" s="28" t="str">
        <f>'Занятость населения'!C23</f>
        <v>Департамент труда и занятости населения Тюменской области</v>
      </c>
      <c r="D908" s="28" t="str">
        <f>'Занятость населения'!D23</f>
        <v>Юргинский</v>
      </c>
      <c r="E908" s="28" t="str">
        <f>'Занятость населения'!E23</f>
        <v>Отделение государственного автономного учреждения Центра занятости населения Тюменской области по Юргинскому району</v>
      </c>
      <c r="F908" s="28" t="str">
        <f>'Занятость населения'!F23</f>
        <v>Отделение ГАУ ЦЗН ТО по Юргинскому району</v>
      </c>
      <c r="G908" s="28" t="str">
        <f>'Занятость населения'!G23</f>
        <v>Юргинский район, с. Юргинское, ул. Ленина, д. 98</v>
      </c>
      <c r="H908" s="28" t="str">
        <f>'Занятость населения'!H23</f>
        <v>Байзель Елизавета Александровна, 8 (34543) 23493</v>
      </c>
      <c r="I908" s="28" t="str">
        <f>'Занятость населения'!I23</f>
        <v>Отделение ГАУ ЦЗН ТО по Юргинскому району</v>
      </c>
      <c r="J908" s="28" t="str">
        <f>'Занятость населения'!J23</f>
        <v>Здание</v>
      </c>
      <c r="K908" s="28" t="str">
        <f>'Занятость населения'!K23</f>
        <v>Центр занятости населения</v>
      </c>
      <c r="L908" s="28" t="str">
        <f>'Занятость населения'!L23</f>
        <v>Юргинский район, с. Юргинское, ул. Ленина, д. 98</v>
      </c>
      <c r="M908" s="28">
        <f>'Занятость населения'!M23</f>
        <v>1994</v>
      </c>
      <c r="N908" s="28" t="str">
        <f>'Занятость населения'!N23</f>
        <v>Региональная</v>
      </c>
      <c r="O908" s="28">
        <f>'Занятость населения'!O23</f>
        <v>2009</v>
      </c>
      <c r="P908" s="28">
        <f>'Занятость населения'!P23</f>
        <v>2024</v>
      </c>
      <c r="Q908" s="28" t="str">
        <f>'Занятость населения'!Q23</f>
        <v>№ 1 от 23.08.2019</v>
      </c>
      <c r="R908" s="28" t="str">
        <f>'Занятость населения'!R23</f>
        <v>ДЧ-В</v>
      </c>
      <c r="S908" s="28" t="str">
        <f>'Занятость населения'!S23</f>
        <v xml:space="preserve"> + </v>
      </c>
      <c r="T908" s="28" t="str">
        <f>'Занятость населения'!T23</f>
        <v>Предоставление государственных услуг в области содействия занятости населения</v>
      </c>
      <c r="U908" s="28" t="str">
        <f>'Занятость населения'!U23</f>
        <v>Дети в возрасте от 14 до 18 лет, взрослые трудоспособного возраста</v>
      </c>
      <c r="V908" s="28" t="str">
        <f>'Занятость населения'!V23</f>
        <v>К,О,С,Г,У</v>
      </c>
      <c r="W908" s="28" t="str">
        <f>'Занятость населения'!W23</f>
        <v>да</v>
      </c>
    </row>
    <row r="909" spans="1:23" ht="102">
      <c r="A909" s="27">
        <v>882</v>
      </c>
      <c r="B909" s="28" t="str">
        <f>Транспорт!B24</f>
        <v>Транспортная инфраструктура</v>
      </c>
      <c r="C909" s="28" t="str">
        <f>Транспорт!C24</f>
        <v>Главное управление строительства Тюменской области</v>
      </c>
      <c r="D909" s="28" t="str">
        <f>Транспорт!D24</f>
        <v>Юргинский</v>
      </c>
      <c r="E909" s="28" t="str">
        <f>Транспорт!E24</f>
        <v>Государственное бюджетное учреждение Тюменской области “Объединение автовокзалов и автостанций”</v>
      </c>
      <c r="F909" s="28" t="str">
        <f>Транспорт!F24</f>
        <v>ГБУ ТО “Объединение автовокзалов и автостанций”</v>
      </c>
      <c r="G909" s="28" t="str">
        <f>Транспорт!G24</f>
        <v xml:space="preserve">г. Тюмень, ул. Пермякова, д. 9 </v>
      </c>
      <c r="H909" s="28" t="str">
        <f>Транспорт!H24</f>
        <v>Антипин Артём Леонидович, 8 (3452) 358798</v>
      </c>
      <c r="I909" s="28" t="str">
        <f>Транспорт!I24</f>
        <v>Юргинская автостанция</v>
      </c>
      <c r="J909" s="28" t="str">
        <f>Транспорт!J24</f>
        <v>Здание</v>
      </c>
      <c r="K909" s="28" t="str">
        <f>Транспорт!K24</f>
        <v>Автовокзалы</v>
      </c>
      <c r="L909" s="28" t="str">
        <f>Транспорт!L24</f>
        <v>Юргинский район, с. Юргинское, ул. Восточная, д. 38Б</v>
      </c>
      <c r="M909" s="28">
        <f>Транспорт!M24</f>
        <v>2008</v>
      </c>
      <c r="N909" s="28" t="str">
        <f>Транспорт!N24</f>
        <v>Региональная</v>
      </c>
      <c r="O909" s="28" t="str">
        <f>Транспорт!O24</f>
        <v>Не проводился</v>
      </c>
      <c r="P909" s="28" t="str">
        <f>Транспорт!P24</f>
        <v>Не запланирован</v>
      </c>
      <c r="Q909" s="28" t="str">
        <f>Транспорт!Q24</f>
        <v>№ 1/6 от 28.04.2015</v>
      </c>
      <c r="R909" s="28" t="str">
        <f>Транспорт!R24</f>
        <v>ДУ</v>
      </c>
      <c r="S909" s="28" t="str">
        <f>Транспорт!S24</f>
        <v>+</v>
      </c>
      <c r="T909" s="28" t="str">
        <f>Транспорт!T24</f>
        <v>Справочно-транспортные услуги, пассажирские перевозки</v>
      </c>
      <c r="U909" s="28" t="str">
        <f>Транспорт!U24</f>
        <v>Все возрастные категории</v>
      </c>
      <c r="V909" s="28" t="str">
        <f>Транспорт!V24</f>
        <v>К,О,С,Г,У</v>
      </c>
      <c r="W909" s="28" t="str">
        <f>Транспорт!W24</f>
        <v>нет</v>
      </c>
    </row>
    <row r="910" spans="1:23" ht="165.75">
      <c r="A910" s="27">
        <v>883</v>
      </c>
      <c r="B910" s="28" t="e">
        <f>Соц.политика!#REF!</f>
        <v>#REF!</v>
      </c>
      <c r="C910" s="28" t="e">
        <f>Соц.политика!#REF!</f>
        <v>#REF!</v>
      </c>
      <c r="D910" s="28" t="e">
        <f>Соц.политика!#REF!</f>
        <v>#REF!</v>
      </c>
      <c r="E910" s="28" t="e">
        <f>Соц.политика!#REF!</f>
        <v>#REF!</v>
      </c>
      <c r="F910" s="28" t="e">
        <f>Соц.политика!#REF!</f>
        <v>#REF!</v>
      </c>
      <c r="G910" s="28" t="e">
        <f>Соц.политика!#REF!</f>
        <v>#REF!</v>
      </c>
      <c r="H910" s="28" t="e">
        <f>Соц.политика!#REF!</f>
        <v>#REF!</v>
      </c>
      <c r="I910" s="28" t="e">
        <f>Соц.политика!#REF!</f>
        <v>#REF!</v>
      </c>
      <c r="J910" s="28" t="e">
        <f>Соц.политика!#REF!</f>
        <v>#REF!</v>
      </c>
      <c r="K910" s="28" t="e">
        <f>Соц.политика!#REF!</f>
        <v>#REF!</v>
      </c>
      <c r="L910" s="28" t="e">
        <f>Соц.политика!#REF!</f>
        <v>#REF!</v>
      </c>
      <c r="M910" s="28" t="e">
        <f>Соц.политика!#REF!</f>
        <v>#REF!</v>
      </c>
      <c r="N910" s="28" t="e">
        <f>Соц.политика!#REF!</f>
        <v>#REF!</v>
      </c>
      <c r="O910" s="28" t="e">
        <f>Соц.политика!#REF!</f>
        <v>#REF!</v>
      </c>
      <c r="P910" s="28" t="e">
        <f>Соц.политика!#REF!</f>
        <v>#REF!</v>
      </c>
      <c r="Q910" s="28" t="e">
        <f>Соц.политика!#REF!</f>
        <v>#REF!</v>
      </c>
      <c r="R910" s="28" t="e">
        <f>Соц.политика!#REF!</f>
        <v>#REF!</v>
      </c>
      <c r="S910" s="28" t="e">
        <f>Соц.политика!#REF!</f>
        <v>#REF!</v>
      </c>
      <c r="T910" s="28" t="e">
        <f>Соц.политика!#REF!</f>
        <v>#REF!</v>
      </c>
      <c r="U910" s="28" t="e">
        <f>Соц.политика!#REF!</f>
        <v>#REF!</v>
      </c>
      <c r="V910" s="28" t="e">
        <f>Соц.политика!#REF!</f>
        <v>#REF!</v>
      </c>
      <c r="W910" s="28" t="e">
        <f>Соц.политика!#REF!</f>
        <v>#REF!</v>
      </c>
    </row>
    <row r="911" spans="1:23" ht="165.75">
      <c r="A911" s="27">
        <v>884</v>
      </c>
      <c r="B911" s="28" t="e">
        <f>Соц.политика!#REF!</f>
        <v>#REF!</v>
      </c>
      <c r="C911" s="28" t="e">
        <f>Соц.политика!#REF!</f>
        <v>#REF!</v>
      </c>
      <c r="D911" s="28" t="e">
        <f>Соц.политика!#REF!</f>
        <v>#REF!</v>
      </c>
      <c r="E911" s="28" t="e">
        <f>Соц.политика!#REF!</f>
        <v>#REF!</v>
      </c>
      <c r="F911" s="28" t="e">
        <f>Соц.политика!#REF!</f>
        <v>#REF!</v>
      </c>
      <c r="G911" s="28" t="e">
        <f>Соц.политика!#REF!</f>
        <v>#REF!</v>
      </c>
      <c r="H911" s="28" t="e">
        <f>Соц.политика!#REF!</f>
        <v>#REF!</v>
      </c>
      <c r="I911" s="28" t="e">
        <f>Соц.политика!#REF!</f>
        <v>#REF!</v>
      </c>
      <c r="J911" s="28" t="e">
        <f>Соц.политика!#REF!</f>
        <v>#REF!</v>
      </c>
      <c r="K911" s="28" t="e">
        <f>Соц.политика!#REF!</f>
        <v>#REF!</v>
      </c>
      <c r="L911" s="28" t="e">
        <f>Соц.политика!#REF!</f>
        <v>#REF!</v>
      </c>
      <c r="M911" s="28" t="e">
        <f>Соц.политика!#REF!</f>
        <v>#REF!</v>
      </c>
      <c r="N911" s="28" t="e">
        <f>Соц.политика!#REF!</f>
        <v>#REF!</v>
      </c>
      <c r="O911" s="28" t="e">
        <f>Соц.политика!#REF!</f>
        <v>#REF!</v>
      </c>
      <c r="P911" s="28" t="e">
        <f>Соц.политика!#REF!</f>
        <v>#REF!</v>
      </c>
      <c r="Q911" s="28" t="e">
        <f>Соц.политика!#REF!</f>
        <v>#REF!</v>
      </c>
      <c r="R911" s="28" t="e">
        <f>Соц.политика!#REF!</f>
        <v>#REF!</v>
      </c>
      <c r="S911" s="28" t="e">
        <f>Соц.политика!#REF!</f>
        <v>#REF!</v>
      </c>
      <c r="T911" s="28" t="e">
        <f>Соц.политика!#REF!</f>
        <v>#REF!</v>
      </c>
      <c r="U911" s="28" t="e">
        <f>Соц.политика!#REF!</f>
        <v>#REF!</v>
      </c>
      <c r="V911" s="28" t="e">
        <f>Соц.политика!#REF!</f>
        <v>#REF!</v>
      </c>
      <c r="W911" s="28" t="e">
        <f>Соц.политика!#REF!</f>
        <v>#REF!</v>
      </c>
    </row>
    <row r="912" spans="1:23" ht="76.5">
      <c r="A912" s="27">
        <v>885</v>
      </c>
      <c r="B912" s="28" t="str">
        <f>Потреб.рынок!B49</f>
        <v>Торговля</v>
      </c>
      <c r="C912" s="28" t="str">
        <f>Потреб.рынок!C49</f>
        <v>Департамент потребительского рынка и туризма Тюменской области</v>
      </c>
      <c r="D912" s="28" t="str">
        <f>Потреб.рынок!D49</f>
        <v>Юргинский</v>
      </c>
      <c r="E912" s="28" t="str">
        <f>Потреб.рынок!E49</f>
        <v xml:space="preserve">Тюменский филиал акционерного общества “Тандер” </v>
      </c>
      <c r="F912" s="28" t="str">
        <f>Потреб.рынок!F49</f>
        <v xml:space="preserve">Тюменский филиал АО “Тандер” </v>
      </c>
      <c r="G912" s="28" t="str">
        <f>Потреб.рынок!G49</f>
        <v>г. Тюмень, ул. Гастелло, д. 78</v>
      </c>
      <c r="H912" s="28" t="str">
        <f>Потреб.рынок!H49</f>
        <v>Савенкова Анна Игоревна, 8 (969) 8011333</v>
      </c>
      <c r="I912" s="28" t="str">
        <f>Потреб.рынок!I49</f>
        <v>Магазин “Магнит”</v>
      </c>
      <c r="J912" s="28" t="str">
        <f>Потреб.рынок!J49</f>
        <v>Часть здания</v>
      </c>
      <c r="K912" s="28" t="str">
        <f>Потреб.рынок!K49</f>
        <v>Торговля</v>
      </c>
      <c r="L912" s="28" t="str">
        <f>Потреб.рынок!L49</f>
        <v>Юргинский район, с. Юргинское, ул.Центральная, д. 59А</v>
      </c>
      <c r="M912" s="28">
        <f>Потреб.рынок!M49</f>
        <v>1970</v>
      </c>
      <c r="N912" s="28" t="str">
        <f>Потреб.рынок!N49</f>
        <v>Частная</v>
      </c>
      <c r="O912" s="28">
        <f>Потреб.рынок!O49</f>
        <v>2010</v>
      </c>
      <c r="P912" s="28" t="str">
        <f>Потреб.рынок!P49</f>
        <v>Не запланирован</v>
      </c>
      <c r="Q912" s="28" t="str">
        <f>Потреб.рынок!Q49</f>
        <v>№ 1 от 02.11.2015</v>
      </c>
      <c r="R912" s="28" t="str">
        <f>Потреб.рынок!R49</f>
        <v>ДЧВ</v>
      </c>
      <c r="S912" s="28" t="str">
        <f>Потреб.рынок!S49</f>
        <v>+</v>
      </c>
      <c r="T912" s="28" t="str">
        <f>Потреб.рынок!T49</f>
        <v>Предоставление услуг торговли</v>
      </c>
      <c r="U912" s="28" t="str">
        <f>Потреб.рынок!U49</f>
        <v>Все возрастные категории</v>
      </c>
      <c r="V912" s="28" t="str">
        <f>Потреб.рынок!V49</f>
        <v>К,О,С,Г,У</v>
      </c>
      <c r="W912" s="28" t="str">
        <f>Потреб.рынок!W49</f>
        <v>нет</v>
      </c>
    </row>
    <row r="913" spans="1:23" ht="63.75">
      <c r="A913" s="27">
        <v>886</v>
      </c>
      <c r="B913" s="28" t="str">
        <f>'Адм. здания'!B30</f>
        <v>Административные здания</v>
      </c>
      <c r="C913" s="28" t="str">
        <f>'Адм. здания'!C30</f>
        <v>Органы местного самоуправления</v>
      </c>
      <c r="D913" s="28" t="str">
        <f>'Адм. здания'!D30</f>
        <v>Ялуторовск</v>
      </c>
      <c r="E913" s="28" t="str">
        <f>'Адм. здания'!E30</f>
        <v>Администрация г. Ялуторовска</v>
      </c>
      <c r="F913" s="28" t="str">
        <f>'Адм. здания'!F30</f>
        <v>Администрация г. Ялуторовска</v>
      </c>
      <c r="G913" s="28" t="str">
        <f>'Адм. здания'!G30</f>
        <v>г. Ялуторовск, ул. Ленина, д. 23</v>
      </c>
      <c r="H913" s="28" t="str">
        <f>'Адм. здания'!H30</f>
        <v>Смелик Вячеслав Николаевич, 8 (34535) 20299</v>
      </c>
      <c r="I913" s="28" t="str">
        <f>'Адм. здания'!I30</f>
        <v>Администрация г. Ялуторовска</v>
      </c>
      <c r="J913" s="28" t="str">
        <f>'Адм. здания'!J30</f>
        <v xml:space="preserve">Здание </v>
      </c>
      <c r="K913" s="28" t="str">
        <f>'Адм. здания'!K30</f>
        <v>ОМСУ</v>
      </c>
      <c r="L913" s="28" t="str">
        <f>'Адм. здания'!L30</f>
        <v>г. Ялуторовск, ул. Ленина, д. 23</v>
      </c>
      <c r="M913" s="28">
        <f>'Адм. здания'!M30</f>
        <v>1967</v>
      </c>
      <c r="N913" s="28" t="str">
        <f>'Адм. здания'!N30</f>
        <v>Муниципальная</v>
      </c>
      <c r="O913" s="28">
        <f>'Адм. здания'!O30</f>
        <v>2010</v>
      </c>
      <c r="P913" s="28">
        <f>'Адм. здания'!P30</f>
        <v>2030</v>
      </c>
      <c r="Q913" s="28" t="str">
        <f>'Адм. здания'!Q30</f>
        <v>№ 1 от 20.08.2018</v>
      </c>
      <c r="R913" s="28" t="str">
        <f>'Адм. здания'!R30</f>
        <v>ДП-И(Г,У); ДЧ-И(О); ДУ(К,С)</v>
      </c>
      <c r="S913" s="28" t="str">
        <f>'Адм. здания'!S30</f>
        <v>+</v>
      </c>
      <c r="T913" s="28" t="str">
        <f>'Адм. здания'!T30</f>
        <v>Деятельность органов местного самоуправления</v>
      </c>
      <c r="U913" s="28" t="str">
        <f>'Адм. здания'!U30</f>
        <v>Все возрастные категории</v>
      </c>
      <c r="V913" s="28" t="str">
        <f>'Адм. здания'!V30</f>
        <v>К,О,С,Г,У</v>
      </c>
      <c r="W913" s="28" t="str">
        <f>'Адм. здания'!W30</f>
        <v>нет</v>
      </c>
    </row>
    <row r="914" spans="1:23" ht="89.25">
      <c r="A914" s="27">
        <v>887</v>
      </c>
      <c r="B914" s="28" t="str">
        <f>Аптека!B31</f>
        <v>Аптеки</v>
      </c>
      <c r="C914" s="28" t="str">
        <f>Аптека!C31</f>
        <v>Органы местного самоуправления</v>
      </c>
      <c r="D914" s="28" t="str">
        <f>Аптека!D31</f>
        <v>Ялуторовск</v>
      </c>
      <c r="E914" s="28" t="str">
        <f>Аптека!E31</f>
        <v>Акционерное общество "Фармация"</v>
      </c>
      <c r="F914" s="28" t="str">
        <f>Аптека!F31</f>
        <v>АО "Фармация"</v>
      </c>
      <c r="G914" s="28" t="str">
        <f>Аптека!G31</f>
        <v>г. Тюмень, ул. Велижанская, д. 77</v>
      </c>
      <c r="H914" s="28" t="str">
        <f>Аптека!H31</f>
        <v>Елисеева Елена Андреевна, 8-919-955-5387, 8 (34535) 20601</v>
      </c>
      <c r="I914" s="28" t="str">
        <f>Аптека!I31</f>
        <v>Центральная районная аптека № 89</v>
      </c>
      <c r="J914" s="28" t="str">
        <f>Аптека!J31</f>
        <v>Часть здания</v>
      </c>
      <c r="K914" s="28" t="str">
        <f>Аптека!K31</f>
        <v>Аптеки</v>
      </c>
      <c r="L914" s="28" t="str">
        <f>Аптека!L31</f>
        <v>г. Ялуторовск, ул. Красноармейская, д.50/1</v>
      </c>
      <c r="M914" s="28">
        <f>Аптека!M31</f>
        <v>1975</v>
      </c>
      <c r="N914" s="28" t="str">
        <f>Аптека!N31</f>
        <v>Частная</v>
      </c>
      <c r="O914" s="28" t="str">
        <f>Аптека!O31</f>
        <v>-</v>
      </c>
      <c r="P914" s="28">
        <f>Аптека!P31</f>
        <v>2036</v>
      </c>
      <c r="Q914" s="28" t="str">
        <f>Аптека!Q31</f>
        <v>№ 6/н от 28.08.2020</v>
      </c>
      <c r="R914" s="28" t="str">
        <f>Аптека!R31</f>
        <v>ДП-И (У); ДУ (Г); ВНД(К,О,С)</v>
      </c>
      <c r="S914" s="28" t="str">
        <f>Аптека!S31</f>
        <v>+</v>
      </c>
      <c r="T914" s="28" t="str">
        <f>Аптека!T31</f>
        <v>Предоставление услуг по продаже лекарственных средств, в т.ч. льготным категориям граждан</v>
      </c>
      <c r="U914" s="28" t="str">
        <f>Аптека!U31</f>
        <v>Все возрастные категории</v>
      </c>
      <c r="V914" s="28" t="str">
        <f>Аптека!V31</f>
        <v>К,О,С,Г,У</v>
      </c>
      <c r="W914" s="28" t="str">
        <f>Аптека!W31</f>
        <v>Нет</v>
      </c>
    </row>
    <row r="915" spans="1:23" ht="114.75">
      <c r="A915" s="27">
        <v>888</v>
      </c>
      <c r="B915" s="28" t="str">
        <f>Банки!B13</f>
        <v>Банкоовские услуги</v>
      </c>
      <c r="C915" s="28" t="str">
        <f>Банки!C13</f>
        <v>Публичное акционерное общество “Сбербанк России”</v>
      </c>
      <c r="D915" s="28" t="str">
        <f>Банки!D13</f>
        <v>Ялуторовск</v>
      </c>
      <c r="E915" s="28" t="str">
        <f>Банки!E13</f>
        <v>Западно-Сибирское отделение  №8647 Публичного акционерного общества “Сбербанк России”</v>
      </c>
      <c r="F915" s="28" t="str">
        <f>Банки!F13</f>
        <v>Западно-Сибирское отделение №8647 ПАО “Сбербанк России”</v>
      </c>
      <c r="G915" s="28" t="str">
        <f>Банки!G13</f>
        <v>г. Тюмень, ул. Рижская, д.61</v>
      </c>
      <c r="H915" s="28" t="str">
        <f>Банки!H13</f>
        <v>Светлов Евгений Николаевич, 8 (3452) 21-62-46, 21-60-01</v>
      </c>
      <c r="I915" s="28" t="str">
        <f>Банки!I13</f>
        <v>Дополнительное отделение №8647/0240</v>
      </c>
      <c r="J915" s="28" t="str">
        <f>Банки!J13</f>
        <v>Часть здания</v>
      </c>
      <c r="K915" s="28" t="str">
        <f>Банки!K13</f>
        <v>Банки</v>
      </c>
      <c r="L915" s="28" t="str">
        <f>Банки!L13</f>
        <v>г. Ялуторовск ул. Свободы, д.59/15</v>
      </c>
      <c r="M915" s="28">
        <f>Банки!M13</f>
        <v>2013</v>
      </c>
      <c r="N915" s="28" t="str">
        <f>Банки!N13</f>
        <v>Частная</v>
      </c>
      <c r="O915" s="28">
        <f>Банки!O13</f>
        <v>2013</v>
      </c>
      <c r="P915" s="28">
        <f>Банки!P13</f>
        <v>2023</v>
      </c>
      <c r="Q915" s="28" t="str">
        <f>Банки!Q13</f>
        <v>№ б/н от 14.06.2013</v>
      </c>
      <c r="R915" s="28" t="str">
        <f>Банки!R13</f>
        <v>ДУ</v>
      </c>
      <c r="S915" s="28" t="str">
        <f>Банки!S13</f>
        <v>+</v>
      </c>
      <c r="T915" s="28" t="str">
        <f>Банки!T13</f>
        <v>Деятельность банков</v>
      </c>
      <c r="U915" s="28" t="str">
        <f>Банки!U13</f>
        <v>Все возрастные категории</v>
      </c>
      <c r="V915" s="28" t="str">
        <f>Банки!V13</f>
        <v>К,О,С,Г,У</v>
      </c>
      <c r="W915" s="28" t="str">
        <f>Банки!W13</f>
        <v>Нет</v>
      </c>
    </row>
    <row r="916" spans="1:23" ht="153">
      <c r="A916" s="27">
        <v>889</v>
      </c>
      <c r="B916" s="28" t="str">
        <f>'Почта России'!B38</f>
        <v>Почта России</v>
      </c>
      <c r="C916" s="28" t="str">
        <f>'Почта России'!C38</f>
        <v>Акционерное общество “Почта России”</v>
      </c>
      <c r="D916" s="28" t="str">
        <f>'Почта России'!D38</f>
        <v>Ялуторовск</v>
      </c>
      <c r="E916" s="28" t="str">
        <f>'Почта России'!E38</f>
        <v>Отделение почтовой связи Ялуторовск 627010</v>
      </c>
      <c r="F916" s="28" t="str">
        <f>'Почта России'!F38</f>
        <v>Отделение почтовой связи Ялуторовск 627010</v>
      </c>
      <c r="G916" s="28" t="str">
        <f>'Почта России'!G38</f>
        <v>г. Москва, ул. Шаршавское шоссе д.37</v>
      </c>
      <c r="H916" s="28" t="str">
        <f>'Почта России'!H38</f>
        <v>Евсеева Надежда  Леонидовна, 8 (904) 876 4512</v>
      </c>
      <c r="I916" s="28" t="str">
        <f>'Почта России'!I38</f>
        <v>Отделение почтовой связи Ялуторовск 627010</v>
      </c>
      <c r="J916" s="28" t="str">
        <f>'Почта России'!J38</f>
        <v>часть здания</v>
      </c>
      <c r="K916" s="28" t="str">
        <f>'Почта России'!K38</f>
        <v>Отделения почтовой связи</v>
      </c>
      <c r="L916" s="28" t="str">
        <f>'Почта России'!L38</f>
        <v>г. Ялуторовск, ул. Ленина, д.16</v>
      </c>
      <c r="M916" s="28">
        <f>'Почта России'!M38</f>
        <v>1889</v>
      </c>
      <c r="N916" s="28" t="str">
        <f>'Почта России'!N38</f>
        <v>Федеральная</v>
      </c>
      <c r="O916" s="28">
        <f>'Почта России'!O38</f>
        <v>2013</v>
      </c>
      <c r="P916" s="28">
        <f>'Почта России'!P38</f>
        <v>2030</v>
      </c>
      <c r="Q916" s="28" t="str">
        <f>'Почта России'!Q38</f>
        <v>№ 1 от 19.06.2020</v>
      </c>
      <c r="R916" s="28" t="str">
        <f>'Почта России'!R38</f>
        <v>ДП-И(У); ДУ(К,О,С,Г)</v>
      </c>
      <c r="S916" s="28" t="str">
        <f>'Почта России'!S38</f>
        <v>+</v>
      </c>
      <c r="T916" s="28" t="str">
        <f>'Почта России'!T38</f>
        <v>Оказание услуг по приему, пересылке и вручению писем, корреспонденции, почтовых карточек, телеграмм, посылок, почтовых бондеролей, оплата услуг</v>
      </c>
      <c r="U916" s="28" t="str">
        <f>'Почта России'!U38</f>
        <v xml:space="preserve">Все возрастные категории
К,О,С,Г,У
нет
</v>
      </c>
      <c r="V916" s="28" t="str">
        <f>'Почта России'!V38</f>
        <v>К,О,С,Г,У</v>
      </c>
      <c r="W916" s="28" t="str">
        <f>'Почта России'!W38</f>
        <v>нет</v>
      </c>
    </row>
    <row r="917" spans="1:23" ht="178.5">
      <c r="A917" s="27">
        <v>890</v>
      </c>
      <c r="B917" s="28" t="str">
        <f>ООИ!B25</f>
        <v>Общественные организации инвалидов</v>
      </c>
      <c r="C917" s="28" t="str">
        <f>ООИ!C25</f>
        <v>Всероссийское общество слепых</v>
      </c>
      <c r="D917" s="28" t="str">
        <f>ООИ!D25</f>
        <v>Ялуторовск</v>
      </c>
      <c r="E917" s="28" t="str">
        <f>ООИ!E25</f>
        <v xml:space="preserve">Тюменская областная организация Общероссийской общественной организации инвалидов «Всероссийское ордена Трудового Красного Знамени общество слепых» </v>
      </c>
      <c r="F917" s="28" t="str">
        <f>ООИ!F25</f>
        <v>ТОО ОООИ «Всероссийское ордена Трудового Красного Знамени общество слепых»</v>
      </c>
      <c r="G917" s="28" t="str">
        <f>ООИ!G25</f>
        <v>г.Тюмень ул. Мельничная, д. 17</v>
      </c>
      <c r="H917" s="28" t="str">
        <f>ООИ!H25</f>
        <v>Бушнев Евгений Александрович, 8 (34535) 
33122</v>
      </c>
      <c r="I917" s="28" t="str">
        <f>ООИ!I25</f>
        <v>Ялуторовскаяместная организация ВОС</v>
      </c>
      <c r="J917" s="28" t="str">
        <f>ООИ!J25</f>
        <v>Часть здания</v>
      </c>
      <c r="K917" s="28" t="str">
        <f>ООИ!K25</f>
        <v>ООИ</v>
      </c>
      <c r="L917" s="28" t="str">
        <f>ООИ!L25</f>
        <v>г. Ялуторовск, д. 55</v>
      </c>
      <c r="M917" s="28">
        <f>ООИ!M25</f>
        <v>1990</v>
      </c>
      <c r="N917" s="28" t="str">
        <f>ООИ!N25</f>
        <v>Муниципальная</v>
      </c>
      <c r="O917" s="28" t="str">
        <f>ООИ!O25</f>
        <v>-</v>
      </c>
      <c r="P917" s="28" t="str">
        <f>ООИ!P25</f>
        <v>Не запланирован</v>
      </c>
      <c r="Q917" s="28" t="str">
        <f>ООИ!Q25</f>
        <v>№ 21</v>
      </c>
      <c r="R917" s="28" t="str">
        <f>ООИ!R25</f>
        <v>ДУ-(О, С, Г), ДП-(У), ВНД-(К)</v>
      </c>
      <c r="S917" s="28" t="str">
        <f>ООИ!S25</f>
        <v>+</v>
      </c>
      <c r="T917" s="28" t="str">
        <f>ООИ!T25</f>
        <v>Оказание услуг по социальной реабилитации, адаптации, интеграции инвалидов</v>
      </c>
      <c r="U917" s="28" t="str">
        <f>ООИ!U25</f>
        <v>Все возрастные категории</v>
      </c>
      <c r="V917" s="28" t="str">
        <f>ООИ!V25</f>
        <v>С</v>
      </c>
      <c r="W917" s="28" t="str">
        <f>ООИ!W25</f>
        <v>Нет</v>
      </c>
    </row>
    <row r="918" spans="1:23" ht="191.25">
      <c r="A918" s="27">
        <v>891</v>
      </c>
      <c r="B918" s="28" t="str">
        <f>МСЭ!B8</f>
        <v xml:space="preserve">Медико-социальная экспертиза </v>
      </c>
      <c r="C918" s="28" t="str">
        <f>МСЭ!C8</f>
        <v>Министерство труда и социальной защиты Российской Федерации</v>
      </c>
      <c r="D918" s="28" t="str">
        <f>МСЭ!D8</f>
        <v>Ялуторовск</v>
      </c>
      <c r="E918" s="28" t="str">
        <f>МСЭ!E8</f>
        <v>Федеральное казённое учреждение «Главное бюро медико-социальной экспертизы по Тюменской области» Министерства труда и социальной защиты Российской Федерации</v>
      </c>
      <c r="F918" s="28" t="str">
        <f>МСЭ!F8</f>
        <v>ФКУ “ГБ МСЭ по Тюменской области” Минтруда России</v>
      </c>
      <c r="G918" s="28" t="str">
        <f>МСЭ!G8</f>
        <v>г. Тюмень ул. Шишкова, д. 6, стр. 1</v>
      </c>
      <c r="H918" s="28" t="str">
        <f>МСЭ!H8</f>
        <v>Олькова Надежда Витальевна,8(3452) 383200</v>
      </c>
      <c r="I918" s="28" t="str">
        <f>МСЭ!I8</f>
        <v>Экспертные корпуса</v>
      </c>
      <c r="J918" s="28" t="str">
        <f>МСЭ!J8</f>
        <v>Здание</v>
      </c>
      <c r="K918" s="28" t="str">
        <f>МСЭ!K8</f>
        <v>МСЭ</v>
      </c>
      <c r="L918" s="28" t="str">
        <f>МСЭ!L8</f>
        <v>г. Ялуторовск, ул. Первомайская, д. 32</v>
      </c>
      <c r="M918" s="28">
        <f>МСЭ!M8</f>
        <v>1850</v>
      </c>
      <c r="N918" s="28" t="str">
        <f>МСЭ!N8</f>
        <v>Федеральная</v>
      </c>
      <c r="O918" s="28" t="str">
        <f>МСЭ!O8</f>
        <v>-</v>
      </c>
      <c r="P918" s="28" t="str">
        <f>МСЭ!P8</f>
        <v>Не запланирован</v>
      </c>
      <c r="Q918" s="28" t="str">
        <f>МСЭ!Q8</f>
        <v>№ б/н от 06.11.2018</v>
      </c>
      <c r="R918" s="28" t="str">
        <f>МСЭ!R8</f>
        <v>ДЧ</v>
      </c>
      <c r="S918" s="28" t="str">
        <f>МСЭ!S8</f>
        <v>+</v>
      </c>
      <c r="T918" s="28" t="str">
        <f>МСЭ!T8</f>
        <v>Оказание услуг по проведению медико-социальной экспертизы</v>
      </c>
      <c r="U918" s="28" t="str">
        <f>МСЭ!U8</f>
        <v>Все возрастные категории</v>
      </c>
      <c r="V918" s="28" t="str">
        <f>МСЭ!V8</f>
        <v>К,О,С,Г,У</v>
      </c>
      <c r="W918" s="28" t="str">
        <f>МСЭ!W8</f>
        <v>нет</v>
      </c>
    </row>
    <row r="919" spans="1:23" ht="178.5">
      <c r="A919" s="27">
        <v>892</v>
      </c>
      <c r="B919" s="28" t="str">
        <f>МФЦ!B31</f>
        <v>Многофункциональные центры предоставления государственных и муниципальных услуг</v>
      </c>
      <c r="C919" s="28" t="str">
        <f>МФЦ!C31</f>
        <v xml:space="preserve">Аппарат Губернатора Тюменской области </v>
      </c>
      <c r="D919" s="28" t="str">
        <f>МФЦ!D31</f>
        <v>Ялуторовск</v>
      </c>
      <c r="E919" s="28" t="str">
        <f>МФЦ!E31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919" s="28" t="str">
        <f>МФЦ!F31</f>
        <v xml:space="preserve">ГАУ ТО “МФЦ" </v>
      </c>
      <c r="G919" s="28" t="str">
        <f>МФЦ!G31</f>
        <v xml:space="preserve">г. Тюмень, ул. Первомайская, д. 50/1 </v>
      </c>
      <c r="H919" s="28" t="str">
        <f>МФЦ!H31</f>
        <v>Нагибин Александр Николаевич 8(3452)399730, 399289</v>
      </c>
      <c r="I919" s="28" t="str">
        <f>МФЦ!I31</f>
        <v xml:space="preserve">Ялуторовский филиал ГАУ ТО “МФЦ" </v>
      </c>
      <c r="J919" s="28" t="str">
        <f>МФЦ!J31</f>
        <v>здание</v>
      </c>
      <c r="K919" s="28" t="str">
        <f>МФЦ!K31</f>
        <v>Многофункциональные центры</v>
      </c>
      <c r="L919" s="28" t="str">
        <f>МФЦ!L31</f>
        <v xml:space="preserve"> г. Ялуторовск, ул. Тюменская, д.59</v>
      </c>
      <c r="M919" s="28">
        <f>МФЦ!M31</f>
        <v>2016</v>
      </c>
      <c r="N919" s="28" t="str">
        <f>МФЦ!N31</f>
        <v>региональная</v>
      </c>
      <c r="O919" s="28" t="str">
        <f>МФЦ!O31</f>
        <v>-</v>
      </c>
      <c r="P919" s="28" t="str">
        <f>МФЦ!P31</f>
        <v>Не запланирован</v>
      </c>
      <c r="Q919" s="28" t="str">
        <f>МФЦ!Q31</f>
        <v>№ 29 от 01.03.2021</v>
      </c>
      <c r="R919" s="28" t="str">
        <f>МФЦ!R31</f>
        <v>ДП-И (О, У) ДЧ (К) ДУ-И (С, Г)</v>
      </c>
      <c r="S919" s="28" t="str">
        <f>МФЦ!S31</f>
        <v>+</v>
      </c>
      <c r="T919" s="28" t="str">
        <f>МФЦ!T31</f>
        <v>Предоставление населению государственных и муниципальных услуг</v>
      </c>
      <c r="U919" s="28" t="str">
        <f>МФЦ!U31</f>
        <v>Все возрастные категории</v>
      </c>
      <c r="V919" s="28" t="str">
        <f>МФЦ!V31</f>
        <v>К,О,С,Г,У</v>
      </c>
      <c r="W919" s="28" t="str">
        <f>МФЦ!W31</f>
        <v>нет</v>
      </c>
    </row>
    <row r="920" spans="1:23" ht="102">
      <c r="A920" s="27">
        <v>893</v>
      </c>
      <c r="B920" s="28" t="str">
        <f>ПФРФ!B28</f>
        <v>Пенсионные фонды</v>
      </c>
      <c r="C920" s="28" t="str">
        <f>ПФРФ!C28</f>
        <v>Государственное учреждение-Отделение Пенсионного Фонда Росси по Тюменской области</v>
      </c>
      <c r="D920" s="28" t="str">
        <f>ПФРФ!D28</f>
        <v>Ялуторовск</v>
      </c>
      <c r="E920" s="28" t="str">
        <f>ПФРФ!E28</f>
        <v>Государственное учреждение-Отделение Пенсионного Фонда Росси по Тюменской области</v>
      </c>
      <c r="F920" s="28" t="str">
        <f>ПФРФ!F28</f>
        <v>ОПФР по Тюменской области</v>
      </c>
      <c r="G920" s="28" t="str">
        <f>ПФРФ!G28</f>
        <v>г. Тюмень, ул. Республики, 83а</v>
      </c>
      <c r="H920" s="28" t="str">
        <f>ПФРФ!H28</f>
        <v>Чалкова Алефтина Сергеевна, 8 (3452) 270970</v>
      </c>
      <c r="I920" s="28" t="str">
        <f>ПФРФ!I28</f>
        <v xml:space="preserve">Клиентская служба (на правах отдела) в Ялуторовске и Ялуторовском районе </v>
      </c>
      <c r="J920" s="28" t="str">
        <f>ПФРФ!J28</f>
        <v>Часть здания</v>
      </c>
      <c r="K920" s="28" t="str">
        <f>ПФРФ!K28</f>
        <v xml:space="preserve"> Пенсионные фонды</v>
      </c>
      <c r="L920" s="28" t="str">
        <f>ПФРФ!L28</f>
        <v>г. Ялуторовск, ул. Ленина, д. 16</v>
      </c>
      <c r="M920" s="28">
        <f>ПФРФ!M28</f>
        <v>1970</v>
      </c>
      <c r="N920" s="28" t="str">
        <f>ПФРФ!N28</f>
        <v>Федеральная</v>
      </c>
      <c r="O920" s="28">
        <f>ПФРФ!O28</f>
        <v>2020</v>
      </c>
      <c r="P920" s="28" t="str">
        <f>ПФРФ!P28</f>
        <v>Не запланирован</v>
      </c>
      <c r="Q920" s="28" t="str">
        <f>ПФРФ!Q28</f>
        <v>№ б/н от 2020</v>
      </c>
      <c r="R920" s="28" t="str">
        <f>ПФРФ!R28</f>
        <v>ДЧ-И (К,О,С,Г,У)</v>
      </c>
      <c r="S920" s="28" t="str">
        <f>ПФРФ!S28</f>
        <v xml:space="preserve"> +</v>
      </c>
      <c r="T920" s="28" t="str">
        <f>ПФРФ!T28</f>
        <v>Государственное пенсионное обеспечение</v>
      </c>
      <c r="U920" s="28" t="str">
        <f>ПФРФ!U28</f>
        <v>Все возрастные категории</v>
      </c>
      <c r="V920" s="28" t="str">
        <f>ПФРФ!V28</f>
        <v>К,О,С,Г,У</v>
      </c>
      <c r="W920" s="28" t="str">
        <f>ПФРФ!W28</f>
        <v>нет</v>
      </c>
    </row>
    <row r="921" spans="1:23" ht="140.25">
      <c r="A921" s="27">
        <v>894</v>
      </c>
      <c r="B921" s="28" t="str">
        <f>Здрав!B190</f>
        <v>Здравоохранение</v>
      </c>
      <c r="C921" s="28" t="str">
        <f>Здрав!C190</f>
        <v>Департамент здравоохранения Тюменской области</v>
      </c>
      <c r="D921" s="28" t="str">
        <f>Здрав!D190</f>
        <v>Ялуторовск</v>
      </c>
      <c r="E921" s="28" t="str">
        <f>Здрав!E190</f>
        <v>Государственное бюджетное учреждение здравоохранения Тюменской области Тюменской области “Областная больница № 23” (г. Ялуторовск)</v>
      </c>
      <c r="F921" s="28" t="str">
        <f>Здрав!F190</f>
        <v>ГБУЗ ТО “ОБ № 23” (г. Ялуторовск)</v>
      </c>
      <c r="G921" s="28" t="str">
        <f>Здрав!G190</f>
        <v>г. Ялуторовск, ул. Чкалова, д. 25</v>
      </c>
      <c r="H921" s="28" t="str">
        <f>Здрав!H190</f>
        <v>Горбачев Михаил Валерьевич, 8 (34535) 37170</v>
      </c>
      <c r="I921" s="28" t="str">
        <f>Здрав!I190</f>
        <v>ГБУЗ ТО “ОБ № 23” (г. Ялуторовск) (стационар)</v>
      </c>
      <c r="J921" s="28" t="str">
        <f>Здрав!J190</f>
        <v>Часть здания</v>
      </c>
      <c r="K921" s="28" t="str">
        <f>Здрав!K190</f>
        <v>Больница/поликлиника</v>
      </c>
      <c r="L921" s="28" t="str">
        <f>Здрав!L190</f>
        <v>г. Ялуторовск, ул. Чкалова, д. 25</v>
      </c>
      <c r="M921" s="28">
        <f>Здрав!M190</f>
        <v>1999</v>
      </c>
      <c r="N921" s="28" t="str">
        <f>Здрав!N190</f>
        <v>Региональная</v>
      </c>
      <c r="O921" s="28">
        <f>Здрав!O190</f>
        <v>2014</v>
      </c>
      <c r="P921" s="28" t="str">
        <f>Здрав!P190</f>
        <v>Не запланирован</v>
      </c>
      <c r="Q921" s="28" t="str">
        <f>Здрав!Q190</f>
        <v>№ 1 от 14.12.2018</v>
      </c>
      <c r="R921" s="28" t="str">
        <f>Здрав!R190</f>
        <v>ДЧ-В</v>
      </c>
      <c r="S921" s="28" t="str">
        <f>Здрав!S190</f>
        <v>+</v>
      </c>
      <c r="T921" s="28" t="str">
        <f>Здрав!T190</f>
        <v>Оказание доврачебной, стационарной, врачебной первичной медико-санитарной помощи, медико-социальной помощи</v>
      </c>
      <c r="U921" s="28" t="str">
        <f>Здрав!U190</f>
        <v>Все возрастные категории</v>
      </c>
      <c r="V921" s="28" t="str">
        <f>Здрав!V190</f>
        <v>К,О,С,Г,У</v>
      </c>
      <c r="W921" s="28" t="str">
        <f>Здрав!W190</f>
        <v>да</v>
      </c>
    </row>
    <row r="922" spans="1:23" ht="140.25">
      <c r="A922" s="27">
        <v>895</v>
      </c>
      <c r="B922" s="28" t="str">
        <f>Здрав!B191</f>
        <v>Здравоохранение</v>
      </c>
      <c r="C922" s="28" t="str">
        <f>Здрав!C191</f>
        <v>Департамент здравоохранения Тюменской области</v>
      </c>
      <c r="D922" s="28" t="str">
        <f>Здрав!D191</f>
        <v>Ялуторовск</v>
      </c>
      <c r="E922" s="28" t="str">
        <f>Здрав!E191</f>
        <v>Государственное бюджетное учреждение здравоохранения Тюменской области Тюменской области “Областная больница № 23” (г. Ялуторовск)</v>
      </c>
      <c r="F922" s="28" t="str">
        <f>Здрав!F191</f>
        <v>ГБУЗ ТО “ОБ № 23” (г. Ялуторовск)</v>
      </c>
      <c r="G922" s="28" t="str">
        <f>Здрав!G191</f>
        <v>г. Ялуторовск, ул. Чкалова, д. 25</v>
      </c>
      <c r="H922" s="28" t="str">
        <f>Здрав!H191</f>
        <v>Горбачев Михаил Валерьевич, 8 (34535) 37170</v>
      </c>
      <c r="I922" s="28" t="str">
        <f>Здрав!I191</f>
        <v>ГБУЗ ТО “ОБ № 23” (г. Ялуторовск) (стоматологическое отделение)</v>
      </c>
      <c r="J922" s="28" t="str">
        <f>Здрав!J191</f>
        <v>Здание</v>
      </c>
      <c r="K922" s="28" t="str">
        <f>Здрав!K191</f>
        <v>Больница/поликлиника</v>
      </c>
      <c r="L922" s="28" t="str">
        <f>Здрав!L191</f>
        <v>г. Ялуторовск, ул. Новикова, д. 30/2</v>
      </c>
      <c r="M922" s="28">
        <f>Здрав!M191</f>
        <v>1986</v>
      </c>
      <c r="N922" s="28" t="str">
        <f>Здрав!N191</f>
        <v>Региональная</v>
      </c>
      <c r="O922" s="28" t="str">
        <f>Здрав!O191</f>
        <v>-</v>
      </c>
      <c r="P922" s="28" t="str">
        <f>Здрав!P191</f>
        <v>Не запланирован</v>
      </c>
      <c r="Q922" s="28" t="str">
        <f>Здрав!Q191</f>
        <v>№ 3 от 14.12.2018</v>
      </c>
      <c r="R922" s="28" t="str">
        <f>Здрав!R191</f>
        <v>ДЧ-В</v>
      </c>
      <c r="S922" s="28" t="str">
        <f>Здрав!S191</f>
        <v>+</v>
      </c>
      <c r="T922" s="28" t="str">
        <f>Здрав!T191</f>
        <v>Оказание доврачебной, стационарной, врачебной первичной медико-санитарной помощи, медико-социальной помощи</v>
      </c>
      <c r="U922" s="28" t="str">
        <f>Здрав!U191</f>
        <v>Все возрастные категории</v>
      </c>
      <c r="V922" s="28" t="str">
        <f>Здрав!V191</f>
        <v>К,О,С,Г,У</v>
      </c>
      <c r="W922" s="28" t="str">
        <f>Здрав!W191</f>
        <v>да</v>
      </c>
    </row>
    <row r="923" spans="1:23" ht="140.25">
      <c r="A923" s="27">
        <v>896</v>
      </c>
      <c r="B923" s="28" t="str">
        <f>Здрав!B192</f>
        <v>Здравоохранение</v>
      </c>
      <c r="C923" s="28" t="str">
        <f>Здрав!C192</f>
        <v>Департамент здравоохранения Тюменской области</v>
      </c>
      <c r="D923" s="28" t="str">
        <f>Здрав!D192</f>
        <v>Ялуторовск</v>
      </c>
      <c r="E923" s="28" t="str">
        <f>Здрав!E192</f>
        <v>Государственное бюджетное учреждение здравоохранения Тюменской области Тюменской области “Областная больница № 23” (г. Ялуторовск)</v>
      </c>
      <c r="F923" s="28" t="str">
        <f>Здрав!F192</f>
        <v>ГБУЗ ТО “ОБ № 23” (г. Ялуторовск)</v>
      </c>
      <c r="G923" s="28" t="str">
        <f>Здрав!G192</f>
        <v>г. Ялуторовск, ул. Чкалова, д. 25</v>
      </c>
      <c r="H923" s="28" t="str">
        <f>Здрав!H192</f>
        <v>Горбачев Михаил Валерьевич, 8 (34535) 37170</v>
      </c>
      <c r="I923" s="28" t="str">
        <f>Здрав!I192</f>
        <v>ГБУЗ ТО “ОБ № 23” (г. Ялуторовск) (родильное отделение)</v>
      </c>
      <c r="J923" s="28" t="str">
        <f>Здрав!J192</f>
        <v>Часть здания</v>
      </c>
      <c r="K923" s="28" t="str">
        <f>Здрав!K192</f>
        <v>Больница/поликлиника</v>
      </c>
      <c r="L923" s="28" t="str">
        <f>Здрав!L192</f>
        <v>г. Ялуторовск, ул. Чкалова, д. 25</v>
      </c>
      <c r="M923" s="28">
        <f>Здрав!M192</f>
        <v>1988</v>
      </c>
      <c r="N923" s="28" t="str">
        <f>Здрав!N192</f>
        <v>Региональная</v>
      </c>
      <c r="O923" s="28">
        <f>Здрав!O192</f>
        <v>2013</v>
      </c>
      <c r="P923" s="28" t="str">
        <f>Здрав!P192</f>
        <v>Не запланирован</v>
      </c>
      <c r="Q923" s="28" t="str">
        <f>Здрав!Q192</f>
        <v>№ 4 от 14.12.2018</v>
      </c>
      <c r="R923" s="28" t="str">
        <f>Здрав!R192</f>
        <v>ДЧ-В</v>
      </c>
      <c r="S923" s="28" t="str">
        <f>Здрав!S192</f>
        <v>+</v>
      </c>
      <c r="T923" s="28" t="str">
        <f>Здрав!T192</f>
        <v>Оказание доврачебной, стационарной, врачебной первичной медико-санитарной помощи, медико-социальной помощи</v>
      </c>
      <c r="U923" s="28" t="str">
        <f>Здрав!U192</f>
        <v>Все возрастные категории</v>
      </c>
      <c r="V923" s="28" t="str">
        <f>Здрав!V192</f>
        <v>К,О,С,Г,У</v>
      </c>
      <c r="W923" s="28" t="str">
        <f>Здрав!W192</f>
        <v>да</v>
      </c>
    </row>
    <row r="924" spans="1:23" ht="140.25">
      <c r="A924" s="27">
        <v>897</v>
      </c>
      <c r="B924" s="28" t="str">
        <f>Здрав!B193</f>
        <v>Здравоохранение</v>
      </c>
      <c r="C924" s="28" t="str">
        <f>Здрав!C193</f>
        <v>Департамент здравоохранения Тюменской области</v>
      </c>
      <c r="D924" s="28" t="str">
        <f>Здрав!D193</f>
        <v>Ялуторовск</v>
      </c>
      <c r="E924" s="28" t="str">
        <f>Здрав!E193</f>
        <v>Государственное бюджетное учреждение здравоохранения Тюменской области Тюменской области “Областная больница № 23” (г. Ялуторовск)</v>
      </c>
      <c r="F924" s="28" t="str">
        <f>Здрав!F193</f>
        <v>ГБУЗ ТО “ОБ № 23” (г. Ялуторовск)</v>
      </c>
      <c r="G924" s="28" t="str">
        <f>Здрав!G193</f>
        <v>г. Ялуторовск, ул. Чкалова, д. 25</v>
      </c>
      <c r="H924" s="28" t="str">
        <f>Здрав!H193</f>
        <v>Горбачев Михаил Валерьевич, 8 (34535) 37170</v>
      </c>
      <c r="I924" s="28" t="str">
        <f>Здрав!I193</f>
        <v>ГБУЗ ТО “ОБ № 23” (г. Ялуторовск) (детская поликлиника)</v>
      </c>
      <c r="J924" s="28" t="str">
        <f>Здрав!J193</f>
        <v>Часть здания</v>
      </c>
      <c r="K924" s="28" t="str">
        <f>Здрав!K193</f>
        <v>Больница/поликлиника</v>
      </c>
      <c r="L924" s="28" t="str">
        <f>Здрав!L193</f>
        <v>г. Ялуторовск, ул. Скворцова-Степанова, д. 4/1</v>
      </c>
      <c r="M924" s="28">
        <f>Здрав!M193</f>
        <v>1988</v>
      </c>
      <c r="N924" s="28" t="str">
        <f>Здрав!N193</f>
        <v>Региональная</v>
      </c>
      <c r="O924" s="28">
        <f>Здрав!O193</f>
        <v>2012</v>
      </c>
      <c r="P924" s="28" t="str">
        <f>Здрав!P193</f>
        <v>Не запланирован</v>
      </c>
      <c r="Q924" s="28" t="str">
        <f>Здрав!Q193</f>
        <v>№ 2 от 14.12.2018</v>
      </c>
      <c r="R924" s="28" t="str">
        <f>Здрав!R193</f>
        <v>ДЧ-В</v>
      </c>
      <c r="S924" s="28" t="str">
        <f>Здрав!S193</f>
        <v>+</v>
      </c>
      <c r="T924" s="28" t="str">
        <f>Здрав!T193</f>
        <v>Оказание доврачебной, стационарной, врачебной первичной медико-санитарной помощи, медико-социальной помощи</v>
      </c>
      <c r="U924" s="28" t="str">
        <f>Здрав!U193</f>
        <v>Все возрастные категории</v>
      </c>
      <c r="V924" s="28" t="str">
        <f>Здрав!V193</f>
        <v>К,О,С,Г,У</v>
      </c>
      <c r="W924" s="28" t="str">
        <f>Здрав!W193</f>
        <v>да</v>
      </c>
    </row>
    <row r="925" spans="1:23" ht="153">
      <c r="A925" s="27">
        <v>898</v>
      </c>
      <c r="B925" s="28" t="str">
        <f>Образование!B133</f>
        <v>Образование</v>
      </c>
      <c r="C925" s="28" t="str">
        <f>Образование!C133</f>
        <v>Департамент образования и науки Тюменской области</v>
      </c>
      <c r="D925" s="28" t="str">
        <f>Образование!D133</f>
        <v>Ялуторовск</v>
      </c>
      <c r="E925" s="28" t="str">
        <f>Образование!E133</f>
        <v>Муниципальное автономное общеобразовательное учреждение “Средняя общеобразовательная школа № 1”</v>
      </c>
      <c r="F925" s="28" t="str">
        <f>Образование!F133</f>
        <v>МАОУ “СОШ № 1”</v>
      </c>
      <c r="G925" s="28" t="str">
        <f>Образование!G133</f>
        <v>г. Ялуторовск, ул. Ленина, д. 31</v>
      </c>
      <c r="H925" s="28" t="str">
        <f>Образование!H133</f>
        <v>Охременко Виталий Алексадрович, 8 (34535) 20037</v>
      </c>
      <c r="I925" s="28" t="str">
        <f>Образование!I133</f>
        <v>МАОУ “СОШ № 1”</v>
      </c>
      <c r="J925" s="28" t="str">
        <f>Образование!J133</f>
        <v>Здание</v>
      </c>
      <c r="K925" s="28" t="str">
        <f>Образование!K133</f>
        <v>Школа</v>
      </c>
      <c r="L925" s="28" t="str">
        <f>Образование!L133</f>
        <v>г. Ялуторовск, ул. Ленина, д. 31</v>
      </c>
      <c r="M925" s="28">
        <f>Образование!M133</f>
        <v>1967</v>
      </c>
      <c r="N925" s="28" t="str">
        <f>Образование!N133</f>
        <v>Муниципальная</v>
      </c>
      <c r="O925" s="28">
        <f>Образование!O133</f>
        <v>2011</v>
      </c>
      <c r="P925" s="28" t="str">
        <f>Образование!P133</f>
        <v>Не запланирован</v>
      </c>
      <c r="Q925" s="28" t="str">
        <f>Образование!Q133</f>
        <v>№22 от 15.06.2020</v>
      </c>
      <c r="R925" s="28" t="str">
        <f>Образование!R133</f>
        <v>ДЧ-И (О,Г,У,С), ВНД (К)</v>
      </c>
      <c r="S925" s="28" t="str">
        <f>Образование!S133</f>
        <v xml:space="preserve"> +</v>
      </c>
      <c r="T925" s="28" t="str">
        <f>Образование!T133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25" s="28" t="str">
        <f>Образование!U133</f>
        <v>Дети</v>
      </c>
      <c r="V925" s="28" t="str">
        <f>Образование!V133</f>
        <v>К,О</v>
      </c>
      <c r="W925" s="28" t="str">
        <f>Образование!W133</f>
        <v>да</v>
      </c>
    </row>
    <row r="926" spans="1:23" ht="153">
      <c r="A926" s="27">
        <v>899</v>
      </c>
      <c r="B926" s="28" t="str">
        <f>Образование!B134</f>
        <v>Образование</v>
      </c>
      <c r="C926" s="28" t="str">
        <f>Образование!C134</f>
        <v>Департамент образования и науки Тюменской области</v>
      </c>
      <c r="D926" s="28" t="str">
        <f>Образование!D134</f>
        <v>Ялуторовск</v>
      </c>
      <c r="E926" s="28" t="str">
        <f>Образование!E134</f>
        <v>Муниципальное автономное общеобразовательное учреждение “Средняя общеобразовательная школа им. Декабристов”</v>
      </c>
      <c r="F926" s="28" t="str">
        <f>Образование!F134</f>
        <v>МАОУ “СОШ им. Декабристов”</v>
      </c>
      <c r="G926" s="28" t="str">
        <f>Образование!G134</f>
        <v>г. Ялуторовск, ул. Советская, д. 76</v>
      </c>
      <c r="H926" s="28" t="str">
        <f>Образование!H134</f>
        <v>Шубина Ольга Сергеевна, 8 (34535) 22370</v>
      </c>
      <c r="I926" s="28" t="str">
        <f>Образование!I134</f>
        <v>МАОУ “СОШ им. Декабристов”</v>
      </c>
      <c r="J926" s="28" t="str">
        <f>Образование!J134</f>
        <v>Здание</v>
      </c>
      <c r="K926" s="28" t="str">
        <f>Образование!K134</f>
        <v>Школа</v>
      </c>
      <c r="L926" s="28" t="str">
        <f>Образование!L134</f>
        <v>г. Ялуторовск, ул. Советская, д. 76</v>
      </c>
      <c r="M926" s="28">
        <f>Образование!M134</f>
        <v>1965</v>
      </c>
      <c r="N926" s="28" t="str">
        <f>Образование!N134</f>
        <v>Муниципальная</v>
      </c>
      <c r="O926" s="28">
        <f>Образование!O134</f>
        <v>2007</v>
      </c>
      <c r="P926" s="28" t="str">
        <f>Образование!P134</f>
        <v>Не запланирован</v>
      </c>
      <c r="Q926" s="28" t="str">
        <f>Образование!Q134</f>
        <v>№ б/н от 29.05.2020</v>
      </c>
      <c r="R926" s="28" t="str">
        <f>Образование!R134</f>
        <v>ДЧ-И (У), ДУ (К,О,С,Г)</v>
      </c>
      <c r="S926" s="28" t="str">
        <f>Образование!S134</f>
        <v xml:space="preserve"> +</v>
      </c>
      <c r="T926" s="28" t="str">
        <f>Образование!T134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26" s="28" t="str">
        <f>Образование!U134</f>
        <v>Дети</v>
      </c>
      <c r="V926" s="28" t="str">
        <f>Образование!V134</f>
        <v>К,О</v>
      </c>
      <c r="W926" s="28" t="str">
        <f>Образование!W134</f>
        <v>да</v>
      </c>
    </row>
    <row r="927" spans="1:23" ht="178.5">
      <c r="A927" s="27">
        <v>900</v>
      </c>
      <c r="B927" s="28" t="str">
        <f>Образование!B135</f>
        <v>Образование</v>
      </c>
      <c r="C927" s="28" t="str">
        <f>Образование!C135</f>
        <v>Департамент образования и науки Тюменской области</v>
      </c>
      <c r="D927" s="28" t="str">
        <f>Образование!D135</f>
        <v>Ялуторовск</v>
      </c>
      <c r="E927" s="28" t="str">
        <f>Образование!E135</f>
        <v>Муниципальное автономное общеобразовательное учреждение для обучающихся с ограниченными возможностями здоровья “Средняя общеобразовательная школа-интернат  № 6”</v>
      </c>
      <c r="F927" s="28" t="str">
        <f>Образование!F135</f>
        <v>МАОУ для обучающихся с ОВЗ “СОШ-интернат  № 6”</v>
      </c>
      <c r="G927" s="28" t="str">
        <f>Образование!G135</f>
        <v>г. Ялуторовск, ул. Новикова, д. 19</v>
      </c>
      <c r="H927" s="28" t="str">
        <f>Образование!H135</f>
        <v>Падалка Ирина Анатольевна, 8 (34535) 20069</v>
      </c>
      <c r="I927" s="28" t="str">
        <f>Образование!I135</f>
        <v>МАОУ для обучающихся с ОВЗ “СОШ-интернат  № 6”</v>
      </c>
      <c r="J927" s="28" t="str">
        <f>Образование!J135</f>
        <v>Здание</v>
      </c>
      <c r="K927" s="28" t="str">
        <f>Образование!K135</f>
        <v>Школа</v>
      </c>
      <c r="L927" s="28" t="str">
        <f>Образование!L135</f>
        <v>г. Ялуторовск, ул. Новикова, д. 19</v>
      </c>
      <c r="M927" s="28">
        <f>Образование!M135</f>
        <v>1997</v>
      </c>
      <c r="N927" s="28" t="str">
        <f>Образование!N135</f>
        <v>Муниципальная</v>
      </c>
      <c r="O927" s="28">
        <f>Образование!O135</f>
        <v>2010</v>
      </c>
      <c r="P927" s="28" t="str">
        <f>Образование!P135</f>
        <v>Не запланирован</v>
      </c>
      <c r="Q927" s="28" t="str">
        <f>Образование!Q135</f>
        <v>№ 26 от 07.11.2019</v>
      </c>
      <c r="R927" s="28" t="str">
        <f>Образование!R135</f>
        <v>ДЧ-И (Г,У), ДУ (С,У) ВНД(К)</v>
      </c>
      <c r="S927" s="28" t="str">
        <f>Образование!S135</f>
        <v xml:space="preserve"> +</v>
      </c>
      <c r="T927" s="28" t="str">
        <f>Образование!T135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27" s="28" t="str">
        <f>Образование!U135</f>
        <v>Дети</v>
      </c>
      <c r="V927" s="28" t="str">
        <f>Образование!V135</f>
        <v>К,О,С,Г,У</v>
      </c>
      <c r="W927" s="28" t="str">
        <f>Образование!W135</f>
        <v>да</v>
      </c>
    </row>
    <row r="928" spans="1:23" ht="178.5">
      <c r="A928" s="27">
        <v>901</v>
      </c>
      <c r="B928" s="28" t="str">
        <f>Образование!B136</f>
        <v>Образование</v>
      </c>
      <c r="C928" s="28" t="str">
        <f>Образование!C136</f>
        <v>Департамент образования и науки Тюменской области</v>
      </c>
      <c r="D928" s="28" t="str">
        <f>Образование!D136</f>
        <v>Ялуторовск</v>
      </c>
      <c r="E928" s="28" t="str">
        <f>Образование!E136</f>
        <v>Муниципальное автономное общеобразовательное учреждение для обучающихся с ограниченными возможностями здоровья “Средняя общеобразовательная школа-интернат  № 6”</v>
      </c>
      <c r="F928" s="28" t="str">
        <f>Образование!F136</f>
        <v>МАОУ для обучающихся с ОВЗ “СОШ-интернат  № 6”</v>
      </c>
      <c r="G928" s="28" t="str">
        <f>Образование!G136</f>
        <v>г. Ялуторовск, ул. Пионерская, д. 75</v>
      </c>
      <c r="H928" s="28" t="str">
        <f>Образование!H136</f>
        <v>Падалка Ирина Анатольевна, 8 (34535) 20069</v>
      </c>
      <c r="I928" s="28" t="str">
        <f>Образование!I136</f>
        <v>МАОУ для обучающихся с ОВЗ “СОШ-интернат  № 6”</v>
      </c>
      <c r="J928" s="28" t="str">
        <f>Образование!J136</f>
        <v>Здание</v>
      </c>
      <c r="K928" s="28" t="str">
        <f>Образование!K136</f>
        <v>Школа</v>
      </c>
      <c r="L928" s="28" t="str">
        <f>Образование!L136</f>
        <v>г. Ялуторовск, ул. Пионерская, д. 75</v>
      </c>
      <c r="M928" s="28">
        <f>Образование!M136</f>
        <v>1970</v>
      </c>
      <c r="N928" s="28" t="str">
        <f>Образование!N136</f>
        <v>Муниципальная</v>
      </c>
      <c r="O928" s="28">
        <f>Образование!O136</f>
        <v>2015</v>
      </c>
      <c r="P928" s="28">
        <f>Образование!P136</f>
        <v>2045</v>
      </c>
      <c r="Q928" s="28" t="str">
        <f>Образование!Q136</f>
        <v>№ 13 от 18.08.2020</v>
      </c>
      <c r="R928" s="28" t="str">
        <f>Образование!R136</f>
        <v>ДЧ-И (Г,У,С), ДУ (О), ВНД (К)</v>
      </c>
      <c r="S928" s="28" t="str">
        <f>Образование!S136</f>
        <v xml:space="preserve"> +</v>
      </c>
      <c r="T928" s="28" t="str">
        <f>Образование!T136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28" s="28" t="str">
        <f>Образование!U136</f>
        <v>Дети</v>
      </c>
      <c r="V928" s="28" t="str">
        <f>Образование!V136</f>
        <v>К,О,С,Г,У</v>
      </c>
      <c r="W928" s="28" t="str">
        <f>Образование!W136</f>
        <v>нет</v>
      </c>
    </row>
    <row r="929" spans="1:23" ht="102">
      <c r="A929" s="27">
        <v>902</v>
      </c>
      <c r="B929" s="28" t="str">
        <f>Образование!B137</f>
        <v>Образование</v>
      </c>
      <c r="C929" s="28" t="str">
        <f>Образование!C137</f>
        <v>Департамент образования и науки Тюменской области</v>
      </c>
      <c r="D929" s="28" t="str">
        <f>Образование!D137</f>
        <v>Ялуторовск</v>
      </c>
      <c r="E929" s="28" t="str">
        <f>Образование!E137</f>
        <v>Муниципальное автономное учреждение дошкольного образования г. Ялуторовска “Детский сад № 10”</v>
      </c>
      <c r="F929" s="28" t="str">
        <f>Образование!F137</f>
        <v>МАУДО г. Ялуторовска “ДС № 10”</v>
      </c>
      <c r="G929" s="28" t="str">
        <f>Образование!G137</f>
        <v>г. Ялуторовск, ул. Декабристов, д. 1А</v>
      </c>
      <c r="H929" s="28" t="str">
        <f>Образование!H137</f>
        <v>Турнаева Ольга Геннадьевна, 8 (34535) 20107</v>
      </c>
      <c r="I929" s="28" t="str">
        <f>Образование!I137</f>
        <v>МАУДО г. Ялуторовска “ДС № 10”</v>
      </c>
      <c r="J929" s="28" t="str">
        <f>Образование!J137</f>
        <v>Здание</v>
      </c>
      <c r="K929" s="28" t="str">
        <f>Образование!K137</f>
        <v>Детский сад</v>
      </c>
      <c r="L929" s="28" t="str">
        <f>Образование!L137</f>
        <v>г. Ялуторовск, ул. Декабристов, д. 1А</v>
      </c>
      <c r="M929" s="28">
        <f>Образование!M137</f>
        <v>1981</v>
      </c>
      <c r="N929" s="28" t="str">
        <f>Образование!N137</f>
        <v>Муниципальная</v>
      </c>
      <c r="O929" s="28">
        <f>Образование!O137</f>
        <v>2012</v>
      </c>
      <c r="P929" s="28">
        <f>Образование!P137</f>
        <v>2030</v>
      </c>
      <c r="Q929" s="28" t="str">
        <f>Образование!Q137</f>
        <v>№ 28 от 30.01.2019</v>
      </c>
      <c r="R929" s="28" t="str">
        <f>Образование!R137</f>
        <v>ДП-И (Г,У) ДЧ-И (О) ДУ (К,С)</v>
      </c>
      <c r="S929" s="28" t="str">
        <f>Образование!S137</f>
        <v xml:space="preserve"> +</v>
      </c>
      <c r="T929" s="28" t="str">
        <f>Образование!T137</f>
        <v>Реализация образовательных программ дошкольного  образования</v>
      </c>
      <c r="U929" s="28" t="str">
        <f>Образование!U137</f>
        <v>Дети</v>
      </c>
      <c r="V929" s="28" t="str">
        <f>Образование!V137</f>
        <v>К,О,С,Г,У</v>
      </c>
      <c r="W929" s="28" t="str">
        <f>Образование!W137</f>
        <v>нет</v>
      </c>
    </row>
    <row r="930" spans="1:23" ht="102">
      <c r="A930" s="27">
        <v>903</v>
      </c>
      <c r="B930" s="28" t="str">
        <f>Образование!B138</f>
        <v>Образование</v>
      </c>
      <c r="C930" s="28" t="str">
        <f>Образование!C138</f>
        <v>Департамент образования и науки Тюменской области</v>
      </c>
      <c r="D930" s="28" t="str">
        <f>Образование!D138</f>
        <v>Ялуторовск</v>
      </c>
      <c r="E930" s="28" t="str">
        <f>Образование!E138</f>
        <v>Муниципальное автономное учреждение дошкльного образования г. Ялуторовска “Детский сад № 8 “Апельсин”</v>
      </c>
      <c r="F930" s="28" t="str">
        <f>Образование!F138</f>
        <v>МАУДО г. Ялуторовска “ДС № 8 “Апельсин”</v>
      </c>
      <c r="G930" s="28" t="str">
        <f>Образование!G138</f>
        <v>г. Ялуторовск, ул. Революции, д. 149</v>
      </c>
      <c r="H930" s="28" t="str">
        <f>Образование!H138</f>
        <v>Квашнина Наталья Вадимовна, 8 (34535) 25471</v>
      </c>
      <c r="I930" s="28" t="str">
        <f>Образование!I138</f>
        <v>МАУДО г. Ялуторовска “ДС № 8 “Апельсин”</v>
      </c>
      <c r="J930" s="28" t="str">
        <f>Образование!J138</f>
        <v>Здание</v>
      </c>
      <c r="K930" s="28" t="str">
        <f>Образование!K138</f>
        <v>Детский сад</v>
      </c>
      <c r="L930" s="28" t="str">
        <f>Образование!L138</f>
        <v>г. Ялуторовск, ул. Революции, д. 149</v>
      </c>
      <c r="M930" s="28">
        <f>Образование!M138</f>
        <v>1978</v>
      </c>
      <c r="N930" s="28" t="str">
        <f>Образование!N138</f>
        <v>Муниципальная</v>
      </c>
      <c r="O930" s="28">
        <f>Образование!O138</f>
        <v>2012</v>
      </c>
      <c r="P930" s="28" t="str">
        <f>Образование!P138</f>
        <v>Не запланирован</v>
      </c>
      <c r="Q930" s="28" t="str">
        <f>Образование!Q138</f>
        <v>№ б/н от 16.10.2019</v>
      </c>
      <c r="R930" s="28" t="str">
        <f>Образование!R138</f>
        <v>ДП-И (Г,У) ДЧ-И (О) ДУ (К,С)</v>
      </c>
      <c r="S930" s="28" t="str">
        <f>Образование!S138</f>
        <v xml:space="preserve"> +</v>
      </c>
      <c r="T930" s="28" t="str">
        <f>Образование!T138</f>
        <v>Реализация образовательных программ дошкольного  образования</v>
      </c>
      <c r="U930" s="28" t="str">
        <f>Образование!U138</f>
        <v>Дети</v>
      </c>
      <c r="V930" s="28" t="str">
        <f>Образование!V138</f>
        <v>К,О,С,Г,У</v>
      </c>
      <c r="W930" s="28" t="str">
        <f>Образование!W138</f>
        <v>да</v>
      </c>
    </row>
    <row r="931" spans="1:23" ht="102">
      <c r="A931" s="27">
        <v>904</v>
      </c>
      <c r="B931" s="28" t="str">
        <f>Образование!B139</f>
        <v>Образование</v>
      </c>
      <c r="C931" s="28" t="str">
        <f>Образование!C139</f>
        <v>Департамент образования и науки Тюменской области</v>
      </c>
      <c r="D931" s="28" t="str">
        <f>Образование!D139</f>
        <v>Ялуторовск</v>
      </c>
      <c r="E931" s="28" t="str">
        <f>Образование!E139</f>
        <v>Муниципальное автономное учреждение дошкольного образования г. Ялуторовска “Детский сад № 7”</v>
      </c>
      <c r="F931" s="28" t="str">
        <f>Образование!F139</f>
        <v>МАУДО г. Ялуторовска “ДС №7”</v>
      </c>
      <c r="G931" s="28" t="str">
        <f>Образование!G139</f>
        <v>г. Ялуторовск, ул. Сирина, д. 9</v>
      </c>
      <c r="H931" s="28" t="str">
        <f>Образование!H139</f>
        <v>Гиберт Ирина Борисовна, 8 (34535) 22506</v>
      </c>
      <c r="I931" s="28" t="str">
        <f>Образование!I139</f>
        <v>МАУДО г. Ялуторовска “ДС №7”</v>
      </c>
      <c r="J931" s="28" t="str">
        <f>Образование!J139</f>
        <v>Здание</v>
      </c>
      <c r="K931" s="28" t="str">
        <f>Образование!K139</f>
        <v>Детский сад</v>
      </c>
      <c r="L931" s="28" t="str">
        <f>Образование!L139</f>
        <v>г. Ялуторовск, ул. Сирина, д. 9</v>
      </c>
      <c r="M931" s="28">
        <f>Образование!M139</f>
        <v>1966</v>
      </c>
      <c r="N931" s="28" t="str">
        <f>Образование!N139</f>
        <v>Муниципальная</v>
      </c>
      <c r="O931" s="28">
        <f>Образование!O139</f>
        <v>2019</v>
      </c>
      <c r="P931" s="28" t="str">
        <f>Образование!P139</f>
        <v>Не запланирован</v>
      </c>
      <c r="Q931" s="28" t="str">
        <f>Образование!Q139</f>
        <v>Паспорт доступности не разрботан</v>
      </c>
      <c r="R931" s="28" t="str">
        <f>Образование!R139</f>
        <v>ДП-И (Г,У) ДЧ-И (О) ДУ (К,С)</v>
      </c>
      <c r="S931" s="28" t="str">
        <f>Образование!S139</f>
        <v>-</v>
      </c>
      <c r="T931" s="28" t="str">
        <f>Образование!T139</f>
        <v>Реализация программ дошкольного образования</v>
      </c>
      <c r="U931" s="28" t="str">
        <f>Образование!U139</f>
        <v>Дети</v>
      </c>
      <c r="V931" s="28" t="str">
        <f>Образование!V139</f>
        <v>К,О,С,Г,У</v>
      </c>
      <c r="W931" s="28" t="str">
        <f>Образование!W139</f>
        <v>да</v>
      </c>
    </row>
    <row r="932" spans="1:23" ht="89.25">
      <c r="A932" s="27">
        <v>905</v>
      </c>
      <c r="B932" s="28" t="str">
        <f>Культура!B112</f>
        <v>Культура</v>
      </c>
      <c r="C932" s="28" t="str">
        <f>Культура!C112</f>
        <v>Департамент культуры Тюменской области</v>
      </c>
      <c r="D932" s="28" t="str">
        <f>Культура!D112</f>
        <v>Ялуторовск</v>
      </c>
      <c r="E932" s="28" t="str">
        <f>Культура!E112</f>
        <v>Муниципальное автономное учреждение культуры города Ялуторовска “Арт-Вояж”</v>
      </c>
      <c r="F932" s="28" t="str">
        <f>Культура!F112</f>
        <v>МАУК  “Арт-Вояж”</v>
      </c>
      <c r="G932" s="28" t="str">
        <f>Культура!G112</f>
        <v>г. Ялуторовск, ул. Революции, д. 44</v>
      </c>
      <c r="H932" s="28" t="str">
        <f>Культура!H112</f>
        <v>Симонова Елена Анатольевна, 8 (34535) 39636</v>
      </c>
      <c r="I932" s="28" t="str">
        <f>Культура!I112</f>
        <v>Центр национальных культур</v>
      </c>
      <c r="J932" s="28" t="str">
        <f>Культура!J112</f>
        <v>Здание</v>
      </c>
      <c r="K932" s="28" t="str">
        <f>Культура!K112</f>
        <v>Дом культуры</v>
      </c>
      <c r="L932" s="28" t="str">
        <f>Культура!L112</f>
        <v>г.Ялуторовск, ул. Свободы, д. 195</v>
      </c>
      <c r="M932" s="28">
        <f>Культура!M112</f>
        <v>1965</v>
      </c>
      <c r="N932" s="28" t="str">
        <f>Культура!N112</f>
        <v>Муниципальная</v>
      </c>
      <c r="O932" s="28">
        <f>Культура!O112</f>
        <v>2007</v>
      </c>
      <c r="P932" s="28" t="str">
        <f>Культура!P112</f>
        <v>Не запланирован</v>
      </c>
      <c r="Q932" s="28" t="str">
        <f>Культура!Q112</f>
        <v>№ 14 от 25.10.2019</v>
      </c>
      <c r="R932" s="28" t="str">
        <f>Культура!R112</f>
        <v>ДЧ-И (О,У,С);
ДУ (К,Г)</v>
      </c>
      <c r="S932" s="28" t="str">
        <f>Культура!S112</f>
        <v>+</v>
      </c>
      <c r="T932" s="28" t="str">
        <f>Культура!T112</f>
        <v>Предоставление населению услуг в области культуры и сфере досуга</v>
      </c>
      <c r="U932" s="28" t="str">
        <f>Культура!U112</f>
        <v>Все возрастные категории</v>
      </c>
      <c r="V932" s="28" t="str">
        <f>Культура!V112</f>
        <v>К,О,С,Г,У</v>
      </c>
      <c r="W932" s="28" t="str">
        <f>Культура!W112</f>
        <v>да</v>
      </c>
    </row>
    <row r="933" spans="1:23" ht="114.75">
      <c r="A933" s="27">
        <v>906</v>
      </c>
      <c r="B933" s="28" t="str">
        <f>Культура!B113</f>
        <v>Культура</v>
      </c>
      <c r="C933" s="28" t="str">
        <f>Культура!C113</f>
        <v>Департамент культуры Тюменской области</v>
      </c>
      <c r="D933" s="28" t="str">
        <f>Культура!D113</f>
        <v>Ялуторовск</v>
      </c>
      <c r="E933" s="28" t="str">
        <f>Культура!E113</f>
        <v>Муниципальное автономное учреждение культуры “Централизованная библиотечная система г. Ялуторовска”</v>
      </c>
      <c r="F933" s="28" t="str">
        <f>Культура!F113</f>
        <v>МАУК “ЦБС г. Ялуторовска”</v>
      </c>
      <c r="G933" s="28" t="str">
        <f>Культура!G113</f>
        <v>г.Ялуторовс, ул. Новикова, д. 26/1</v>
      </c>
      <c r="H933" s="28" t="str">
        <f>Культура!H113</f>
        <v>Коренёва Ирина Георгиевна, 8 (34535) 20241</v>
      </c>
      <c r="I933" s="28" t="str">
        <f>Культура!I113</f>
        <v>Центральная городская библиотека</v>
      </c>
      <c r="J933" s="28" t="str">
        <f>Культура!J113</f>
        <v>Часть здания</v>
      </c>
      <c r="K933" s="28" t="str">
        <f>Культура!K113</f>
        <v>Библиотека</v>
      </c>
      <c r="L933" s="28" t="str">
        <f>Культура!L113</f>
        <v>г.Ялуторовск, ул. Новикова, д. 26/1</v>
      </c>
      <c r="M933" s="28">
        <f>Культура!M113</f>
        <v>1972</v>
      </c>
      <c r="N933" s="28" t="str">
        <f>Культура!N113</f>
        <v>Муниципальная</v>
      </c>
      <c r="O933" s="28">
        <f>Культура!O113</f>
        <v>2007</v>
      </c>
      <c r="P933" s="28">
        <f>Культура!P113</f>
        <v>2030</v>
      </c>
      <c r="Q933" s="28" t="str">
        <f>Культура!Q113</f>
        <v>№21 от 29.01.2021</v>
      </c>
      <c r="R933" s="28" t="str">
        <f>Культура!R113</f>
        <v>ДЧ-И (О,У);
ДУ (К,С,Г)</v>
      </c>
      <c r="S933" s="28" t="str">
        <f>Культура!S113</f>
        <v>+</v>
      </c>
      <c r="T933" s="28" t="str">
        <f>Культура!T113</f>
        <v>Предоставление населению услуг в области культуры и сфере досуга</v>
      </c>
      <c r="U933" s="28" t="str">
        <f>Культура!U113</f>
        <v>Все возрастные категории</v>
      </c>
      <c r="V933" s="28" t="str">
        <f>Культура!V113</f>
        <v>К,О,С,Г,У</v>
      </c>
      <c r="W933" s="28" t="str">
        <f>Культура!W113</f>
        <v>да</v>
      </c>
    </row>
    <row r="934" spans="1:23" ht="191.25">
      <c r="A934" s="27">
        <v>907</v>
      </c>
      <c r="B934" s="28" t="str">
        <f>Культура!B114</f>
        <v>Культура</v>
      </c>
      <c r="C934" s="28" t="str">
        <f>Культура!C114</f>
        <v>Департамент культуры Тюменской области</v>
      </c>
      <c r="D934" s="28" t="str">
        <f>Культура!D114</f>
        <v>Ялуторовск</v>
      </c>
      <c r="E934" s="28" t="str">
        <f>Культура!E114</f>
        <v>Государственное автономное учреждение культуры Тюменской области “Музейно просветительное объекдинение” стрктурное подразделение “Ялуторовский музейный комплекс”</v>
      </c>
      <c r="F934" s="28" t="str">
        <f>Культура!F114</f>
        <v>ГАУК ТО “ТМПО” СП “Ялуторовский музейный комплекс”</v>
      </c>
      <c r="G934" s="28" t="str">
        <f>Культура!G114</f>
        <v>г. Ялуторовск, ул. Революции, д. 75</v>
      </c>
      <c r="H934" s="28" t="str">
        <f>Культура!H114</f>
        <v>Рыжиков Григорий Михайлович, 8(34535)20194</v>
      </c>
      <c r="I934" s="28" t="str">
        <f>Культура!I114</f>
        <v>Краеведческий музей</v>
      </c>
      <c r="J934" s="28" t="str">
        <f>Культура!J114</f>
        <v>Часть здания</v>
      </c>
      <c r="K934" s="28" t="str">
        <f>Культура!K114</f>
        <v>Музей</v>
      </c>
      <c r="L934" s="28" t="str">
        <f>Культура!L114</f>
        <v>г. Ялуторовски, ул. Революции, д. 75</v>
      </c>
      <c r="M934" s="28">
        <f>Культура!M114</f>
        <v>1970</v>
      </c>
      <c r="N934" s="28" t="str">
        <f>Культура!N114</f>
        <v>Региональная</v>
      </c>
      <c r="O934" s="28" t="str">
        <f>Культура!O114</f>
        <v>-</v>
      </c>
      <c r="P934" s="28" t="str">
        <f>Культура!P114</f>
        <v>Не запланирован</v>
      </c>
      <c r="Q934" s="28" t="str">
        <f>Культура!Q114</f>
        <v>№ 17-от 19.03.2021</v>
      </c>
      <c r="R934" s="28" t="str">
        <f>Культура!R114</f>
        <v>ДУ</v>
      </c>
      <c r="S934" s="28" t="str">
        <f>Культура!S114</f>
        <v>+</v>
      </c>
      <c r="T934" s="28" t="str">
        <f>Культура!T114</f>
        <v>Предоставление населению услуг в области культуры и сфере досуга</v>
      </c>
      <c r="U934" s="28" t="str">
        <f>Культура!U114</f>
        <v>Все возрастные категории</v>
      </c>
      <c r="V934" s="28" t="str">
        <f>Культура!V114</f>
        <v>К,О,С,Г,У</v>
      </c>
      <c r="W934" s="28" t="str">
        <f>Культура!W114</f>
        <v>нет</v>
      </c>
    </row>
    <row r="935" spans="1:23" ht="89.25">
      <c r="A935" s="27">
        <v>908</v>
      </c>
      <c r="B935" s="28" t="str">
        <f>Культура!B115</f>
        <v>Культура</v>
      </c>
      <c r="C935" s="28" t="str">
        <f>Культура!C115</f>
        <v>Департамент культуры Тюменской области</v>
      </c>
      <c r="D935" s="28" t="str">
        <f>Культура!D115</f>
        <v>Ялуторовск</v>
      </c>
      <c r="E935" s="28" t="str">
        <f>Культура!E115</f>
        <v>Муниципальное автономное учреждение культуры города Ялуторовска “Арт-Вояж”</v>
      </c>
      <c r="F935" s="28" t="str">
        <f>Культура!F115</f>
        <v>МАУК  “Арт-Вояж”</v>
      </c>
      <c r="G935" s="28" t="str">
        <f>Культура!G115</f>
        <v>г. Ялуторовск, ул. Революции, д. 44</v>
      </c>
      <c r="H935" s="28" t="str">
        <f>Культура!H115</f>
        <v>Симонова Елена Анатольевна, 8 (34535) 39636</v>
      </c>
      <c r="I935" s="28" t="str">
        <f>Культура!I115</f>
        <v>Дворец культуры</v>
      </c>
      <c r="J935" s="28" t="str">
        <f>Культура!J115</f>
        <v>Здание</v>
      </c>
      <c r="K935" s="28" t="str">
        <f>Культура!K115</f>
        <v>Дом культуры</v>
      </c>
      <c r="L935" s="28" t="str">
        <f>Культура!L115</f>
        <v>г. Ялуторовск, ул. Революции, д. 44</v>
      </c>
      <c r="M935" s="28">
        <f>Культура!M115</f>
        <v>1934</v>
      </c>
      <c r="N935" s="28" t="str">
        <f>Культура!N115</f>
        <v>Муниципальная</v>
      </c>
      <c r="O935" s="28">
        <f>Культура!O115</f>
        <v>2008</v>
      </c>
      <c r="P935" s="28">
        <f>Культура!P115</f>
        <v>2050</v>
      </c>
      <c r="Q935" s="28" t="str">
        <f>Культура!Q115</f>
        <v>№ 23 от 14.12.2020 г.</v>
      </c>
      <c r="R935" s="28" t="str">
        <f>Культура!R115</f>
        <v>ДЧ (У);
ДУ (К,О,С,Г)</v>
      </c>
      <c r="S935" s="28" t="str">
        <f>Культура!S115</f>
        <v>+</v>
      </c>
      <c r="T935" s="28" t="str">
        <f>Культура!T115</f>
        <v>Предоставление населению услуг в области культуры и сфере досуга</v>
      </c>
      <c r="U935" s="28" t="str">
        <f>Культура!U115</f>
        <v>Все возрастные категории</v>
      </c>
      <c r="V935" s="28" t="str">
        <f>Культура!V115</f>
        <v>К,О,С,Г,У</v>
      </c>
      <c r="W935" s="28" t="str">
        <f>Культура!W115</f>
        <v>да</v>
      </c>
    </row>
    <row r="936" spans="1:23" ht="191.25">
      <c r="A936" s="27">
        <v>909</v>
      </c>
      <c r="B936" s="28" t="str">
        <f>Культура!B116</f>
        <v>Культура</v>
      </c>
      <c r="C936" s="28" t="str">
        <f>Культура!C116</f>
        <v>Департамент культуры Тюменской области</v>
      </c>
      <c r="D936" s="28" t="str">
        <f>Культура!D116</f>
        <v>Ялуторовск</v>
      </c>
      <c r="E936" s="28" t="str">
        <f>Культура!E116</f>
        <v>Государственное автономное учреждение культуры Тюменской области “Музейно просветительное объекдинение” стрктурное подразделение “Ялуторовский музейный комплекс”</v>
      </c>
      <c r="F936" s="28" t="str">
        <f>Культура!F116</f>
        <v>ГАУК ТО “МПО” СП “Ялуторовский музейный комплекс”</v>
      </c>
      <c r="G936" s="28" t="str">
        <f>Культура!G116</f>
        <v>г. Ялуторовск, ул. Революции, д. 75</v>
      </c>
      <c r="H936" s="28" t="str">
        <f>Культура!H116</f>
        <v>Рыжиков Григорий Михайлович, 8(34535)20194</v>
      </c>
      <c r="I936" s="28" t="str">
        <f>Культура!I116</f>
        <v>Дом декабриста М.И. Муравьева-Апостола</v>
      </c>
      <c r="J936" s="28" t="str">
        <f>Культура!J116</f>
        <v>Здание</v>
      </c>
      <c r="K936" s="28" t="str">
        <f>Культура!K116</f>
        <v>Музей</v>
      </c>
      <c r="L936" s="28" t="str">
        <f>Культура!L116</f>
        <v>г. Ялуторовск, ул. Революции, д. 75/3</v>
      </c>
      <c r="M936" s="28">
        <f>Культура!M116</f>
        <v>1795</v>
      </c>
      <c r="N936" s="28" t="str">
        <f>Культура!N116</f>
        <v>Региональная</v>
      </c>
      <c r="O936" s="28">
        <f>Культура!O116</f>
        <v>1994</v>
      </c>
      <c r="P936" s="28" t="str">
        <f>Культура!P116</f>
        <v>Не запланирован</v>
      </c>
      <c r="Q936" s="28" t="str">
        <f>Культура!Q116</f>
        <v>№ 50 от 19.03.2021</v>
      </c>
      <c r="R936" s="28" t="str">
        <f>Культура!R116</f>
        <v>ДУ</v>
      </c>
      <c r="S936" s="28" t="str">
        <f>Культура!S116</f>
        <v>+</v>
      </c>
      <c r="T936" s="28" t="str">
        <f>Культура!T116</f>
        <v>Предоставление населению услуг в области культуры и сфере досуга</v>
      </c>
      <c r="U936" s="28" t="str">
        <f>Культура!U116</f>
        <v>Все возрастные категории</v>
      </c>
      <c r="V936" s="28" t="str">
        <f>Культура!V116</f>
        <v>К,О,С,Г,У</v>
      </c>
      <c r="W936" s="28" t="str">
        <f>Культура!W116</f>
        <v>нет</v>
      </c>
    </row>
    <row r="937" spans="1:23" ht="191.25">
      <c r="A937" s="27">
        <v>910</v>
      </c>
      <c r="B937" s="28" t="str">
        <f>Культура!B117</f>
        <v>Культура</v>
      </c>
      <c r="C937" s="28" t="str">
        <f>Культура!C117</f>
        <v>Департамент культуры Тюменской области</v>
      </c>
      <c r="D937" s="28" t="str">
        <f>Культура!D117</f>
        <v>Ялуторовск</v>
      </c>
      <c r="E937" s="28" t="str">
        <f>Культура!E117</f>
        <v>Государственное автономное учреждение культуры Тюменской области “Музейно просветительное объекдинение” стрктурное подразделение “Ялуторовский музейный комплекс”</v>
      </c>
      <c r="F937" s="28" t="str">
        <f>Культура!F117</f>
        <v>ГАУК ТО “МПО” СП “Ялуторовский музейный комплекс”</v>
      </c>
      <c r="G937" s="28" t="str">
        <f>Культура!G117</f>
        <v>г. Ялуторовск, ул. Революции, д. 54</v>
      </c>
      <c r="H937" s="28" t="str">
        <f>Культура!H117</f>
        <v>Рыжиков Григорий Михайлович, 8(34535)20194</v>
      </c>
      <c r="I937" s="28" t="str">
        <f>Культура!I117</f>
        <v>Музей “Дом природы”</v>
      </c>
      <c r="J937" s="28" t="str">
        <f>Культура!J117</f>
        <v>Здание</v>
      </c>
      <c r="K937" s="28" t="str">
        <f>Культура!K117</f>
        <v>Музей</v>
      </c>
      <c r="L937" s="28" t="str">
        <f>Культура!L117</f>
        <v>г. Ялуторовск, ул. Революции, д. 54</v>
      </c>
      <c r="M937" s="28" t="str">
        <f>Культура!M117</f>
        <v>Конец 19 века</v>
      </c>
      <c r="N937" s="28" t="str">
        <f>Культура!N117</f>
        <v>Региональная</v>
      </c>
      <c r="O937" s="28">
        <f>Культура!O117</f>
        <v>1999</v>
      </c>
      <c r="P937" s="28" t="str">
        <f>Культура!P117</f>
        <v>Не запланирован</v>
      </c>
      <c r="Q937" s="28" t="str">
        <f>Культура!Q117</f>
        <v>№21 от 19.03.2021</v>
      </c>
      <c r="R937" s="28" t="str">
        <f>Культура!R117</f>
        <v>ДУ</v>
      </c>
      <c r="S937" s="28" t="str">
        <f>Культура!S117</f>
        <v>+</v>
      </c>
      <c r="T937" s="28" t="str">
        <f>Культура!T117</f>
        <v>Предоставление населению услуг в области культуры и сфере досуга</v>
      </c>
      <c r="U937" s="28" t="str">
        <f>Культура!U117</f>
        <v>Все возрастные категории</v>
      </c>
      <c r="V937" s="28" t="str">
        <f>Культура!V117</f>
        <v>К,О,С,Г,У</v>
      </c>
      <c r="W937" s="28" t="str">
        <f>Культура!W117</f>
        <v>нет</v>
      </c>
    </row>
    <row r="938" spans="1:23" ht="140.25">
      <c r="A938" s="27">
        <v>911</v>
      </c>
      <c r="B938" s="28" t="str">
        <f>Культура!B118</f>
        <v>Дополнительное образование в сфере культуры</v>
      </c>
      <c r="C938" s="28" t="str">
        <f>Культура!C118</f>
        <v>Департамент культуры Тюменской области</v>
      </c>
      <c r="D938" s="28" t="str">
        <f>Культура!D118</f>
        <v>Ялуторовск</v>
      </c>
      <c r="E938" s="28" t="str">
        <f>Культура!E118</f>
        <v>Муниципальное автономное учреждение дополнительного образования города Ялуторовска “Детская школа искусств им. С.И. Мамонтова”</v>
      </c>
      <c r="F938" s="28" t="str">
        <f>Культура!F118</f>
        <v>МАУ ДО
 “ДШИ им. С.И. Мамонтова”</v>
      </c>
      <c r="G938" s="28" t="str">
        <f>Культура!G118</f>
        <v>г. Ялуторовск, ул. Ленина, д. 44</v>
      </c>
      <c r="H938" s="28" t="str">
        <f>Культура!H118</f>
        <v>Бойко Наталья Ивановна, 8 (34535) 20219</v>
      </c>
      <c r="I938" s="28" t="str">
        <f>Культура!I118</f>
        <v>Детская школа искусств им. С.И. Мамонтова (Отделение изобразительного искусства)</v>
      </c>
      <c r="J938" s="28" t="str">
        <f>Культура!J118</f>
        <v>Часть здания</v>
      </c>
      <c r="K938" s="28" t="str">
        <f>Культура!K118</f>
        <v xml:space="preserve">Школа искусств
</v>
      </c>
      <c r="L938" s="28" t="str">
        <f>Культура!L118</f>
        <v>г. Ялуторовск, ул. Свердлова, д. 43/2</v>
      </c>
      <c r="M938" s="28">
        <f>Культура!M118</f>
        <v>1973</v>
      </c>
      <c r="N938" s="28" t="str">
        <f>Культура!N118</f>
        <v>Муниципальная</v>
      </c>
      <c r="O938" s="28" t="str">
        <f>Культура!O118</f>
        <v>-</v>
      </c>
      <c r="P938" s="28" t="str">
        <f>Культура!P118</f>
        <v>Не запланирован</v>
      </c>
      <c r="Q938" s="28" t="str">
        <f>Культура!Q118</f>
        <v>№26 от 14.05.2021</v>
      </c>
      <c r="R938" s="28" t="str">
        <f>Культура!R118</f>
        <v>ДЧ-И</v>
      </c>
      <c r="S938" s="28" t="str">
        <f>Культура!S118</f>
        <v>+</v>
      </c>
      <c r="T938" s="28" t="str">
        <f>Культура!T118</f>
        <v>Образовательная деятельность (дополнительное образование)</v>
      </c>
      <c r="U938" s="28" t="str">
        <f>Культура!U118</f>
        <v>Все возрастные категории</v>
      </c>
      <c r="V938" s="28" t="str">
        <f>Культура!V118</f>
        <v>К,О,С,Г,У</v>
      </c>
      <c r="W938" s="28" t="str">
        <f>Культура!W118</f>
        <v>нет</v>
      </c>
    </row>
    <row r="939" spans="1:23" ht="140.25">
      <c r="A939" s="27">
        <v>912</v>
      </c>
      <c r="B939" s="28" t="str">
        <f>Культура!B119</f>
        <v>Дополнительное образование в сфере культуры</v>
      </c>
      <c r="C939" s="28" t="str">
        <f>Культура!C119</f>
        <v>Департамент культуры Тюменской области</v>
      </c>
      <c r="D939" s="28" t="str">
        <f>Культура!D119</f>
        <v>Ялуторовск</v>
      </c>
      <c r="E939" s="28" t="str">
        <f>Культура!E119</f>
        <v>Муниципальное автономное учреждение дополнительного образования города Ялуторовска “Детская школа искусств им. С.И. Мамонтова”</v>
      </c>
      <c r="F939" s="28" t="str">
        <f>Культура!F119</f>
        <v>МАУ ДО
 “ДШИ им. С.И. Мамонтова”</v>
      </c>
      <c r="G939" s="28" t="str">
        <f>Культура!G119</f>
        <v>г. Ялуторовск, ул. Ленина, д. 44</v>
      </c>
      <c r="H939" s="28" t="str">
        <f>Культура!H119</f>
        <v>Бойко Наталья Ивановна, 8 (34535) 20219</v>
      </c>
      <c r="I939" s="28" t="str">
        <f>Культура!I119</f>
        <v>Детская школа искусств им. С.И. Мамонтова (музыкальное отделение)</v>
      </c>
      <c r="J939" s="28" t="str">
        <f>Культура!J119</f>
        <v>Здание</v>
      </c>
      <c r="K939" s="28" t="str">
        <f>Культура!K119</f>
        <v xml:space="preserve">Школа искусств
</v>
      </c>
      <c r="L939" s="28" t="str">
        <f>Культура!L119</f>
        <v>г. Ялуторовск, ул. Ленина, д. 44</v>
      </c>
      <c r="M939" s="28">
        <f>Культура!M119</f>
        <v>1988</v>
      </c>
      <c r="N939" s="28" t="str">
        <f>Культура!N119</f>
        <v>Муниципальная</v>
      </c>
      <c r="O939" s="28">
        <f>Культура!O119</f>
        <v>2015</v>
      </c>
      <c r="P939" s="28">
        <f>Культура!P119</f>
        <v>2050</v>
      </c>
      <c r="Q939" s="28" t="str">
        <f>Культура!Q119</f>
        <v>№ 27 от 25.08.2021</v>
      </c>
      <c r="R939" s="28" t="str">
        <f>Культура!R119</f>
        <v>ДЧ-И (О,У) ДУ (К,С,Г))</v>
      </c>
      <c r="S939" s="28" t="str">
        <f>Культура!S119</f>
        <v>+</v>
      </c>
      <c r="T939" s="28" t="str">
        <f>Культура!T119</f>
        <v>Образовательная деятельность (дополнительное образование)</v>
      </c>
      <c r="U939" s="28" t="str">
        <f>Культура!U119</f>
        <v>Все возрастные категории</v>
      </c>
      <c r="V939" s="28" t="str">
        <f>Культура!V119</f>
        <v>К,О,С,Г,У</v>
      </c>
      <c r="W939" s="28" t="str">
        <f>Культура!W119</f>
        <v>нет</v>
      </c>
    </row>
    <row r="940" spans="1:23" ht="127.5">
      <c r="A940" s="27">
        <v>913</v>
      </c>
      <c r="B940" s="28" t="str">
        <f>'Физ.культ. и спорт'!B87</f>
        <v>Физическая культура и спорт</v>
      </c>
      <c r="C940" s="28" t="str">
        <f>'Физ.культ. и спорт'!C87</f>
        <v>Департамент физической культуры, спорта и дополнительного образования Тюменской области</v>
      </c>
      <c r="D940" s="28" t="str">
        <f>'Физ.культ. и спорт'!D87</f>
        <v>Ялуторовск</v>
      </c>
      <c r="E940" s="28" t="str">
        <f>'Физ.культ. и спорт'!E87</f>
        <v>Муниципальное автономное учреждение дополнительного образования “Ялуторовская детско-юношеская спортивная школа”</v>
      </c>
      <c r="F940" s="28" t="str">
        <f>'Физ.культ. и спорт'!F87</f>
        <v>МАУ ДО “Ялуторовская ДЮСШ”</v>
      </c>
      <c r="G940" s="28" t="str">
        <f>'Физ.культ. и спорт'!G87</f>
        <v>г. Ялуторовск, ул. Кармелюка, д. 13</v>
      </c>
      <c r="H940" s="28" t="str">
        <f>'Физ.культ. и спорт'!H87</f>
        <v>Белоглазов Александр Евстафьевич, 8 (34535) 25925</v>
      </c>
      <c r="I940" s="28" t="str">
        <f>'Физ.культ. и спорт'!I87</f>
        <v>МАУ ДО “Ялуторовская ДЮСШ”</v>
      </c>
      <c r="J940" s="28" t="str">
        <f>'Физ.культ. и спорт'!J87</f>
        <v>Здание</v>
      </c>
      <c r="K940" s="28" t="str">
        <f>'Физ.культ. и спорт'!K87</f>
        <v>СОК</v>
      </c>
      <c r="L940" s="28" t="str">
        <f>'Физ.культ. и спорт'!L87</f>
        <v>г. Ялуторовск, ул. Кармелюка, д. 13</v>
      </c>
      <c r="M940" s="28">
        <f>'Физ.культ. и спорт'!M87</f>
        <v>1966</v>
      </c>
      <c r="N940" s="28" t="str">
        <f>'Физ.культ. и спорт'!N87</f>
        <v>Муниципальная</v>
      </c>
      <c r="O940" s="28" t="str">
        <f>'Физ.культ. и спорт'!O87</f>
        <v>-</v>
      </c>
      <c r="P940" s="28" t="str">
        <f>'Физ.культ. и спорт'!P87</f>
        <v>Не запланирован</v>
      </c>
      <c r="Q940" s="28" t="str">
        <f>'Физ.культ. и спорт'!Q87</f>
        <v>№ 1 от 30.05.2022</v>
      </c>
      <c r="R940" s="28" t="str">
        <f>'Физ.культ. и спорт'!R87</f>
        <v>ДЧ-И</v>
      </c>
      <c r="S940" s="28" t="str">
        <f>'Физ.культ. и спорт'!S87</f>
        <v>+</v>
      </c>
      <c r="T940" s="28" t="str">
        <f>'Физ.культ. и спорт'!T87</f>
        <v>Оказание услуг в сфере спортивно-массовой и физкультурно-оздоровительной работы</v>
      </c>
      <c r="U940" s="28" t="str">
        <f>'Физ.культ. и спорт'!U87</f>
        <v>Все возрастные категории</v>
      </c>
      <c r="V940" s="28" t="str">
        <f>'Физ.культ. и спорт'!V87</f>
        <v>К,О,С,Г,У</v>
      </c>
      <c r="W940" s="28" t="str">
        <f>'Физ.культ. и спорт'!W87</f>
        <v>нет</v>
      </c>
    </row>
    <row r="941" spans="1:23" ht="127.5">
      <c r="A941" s="27">
        <v>914</v>
      </c>
      <c r="B941" s="28" t="str">
        <f>'Физ.культ. и спорт'!B88</f>
        <v>Физическая культура и спорт</v>
      </c>
      <c r="C941" s="28" t="str">
        <f>'Физ.культ. и спорт'!C88</f>
        <v>Департамент физической культуры, спорта и дополнительного образования Тюменской области</v>
      </c>
      <c r="D941" s="28" t="str">
        <f>'Физ.культ. и спорт'!D88</f>
        <v>Ялуторовск</v>
      </c>
      <c r="E941" s="28" t="str">
        <f>'Физ.культ. и спорт'!E88</f>
        <v>Муниципальное автономное учреждение дополнительного образования “Ялуторовская детско-юношеская спортивная школа”</v>
      </c>
      <c r="F941" s="28" t="str">
        <f>'Физ.культ. и спорт'!F88</f>
        <v>МАУ ДО “Ялуторовская ДЮСШ”</v>
      </c>
      <c r="G941" s="28" t="str">
        <f>'Физ.культ. и спорт'!G88</f>
        <v>г. Ялуторовск, ул. Кармелюка, д. 13</v>
      </c>
      <c r="H941" s="28" t="str">
        <f>'Физ.культ. и спорт'!H88</f>
        <v>Белоглазов Александр Евстафьевич, 8 (34535) 25925</v>
      </c>
      <c r="I941" s="28" t="str">
        <f>'Физ.культ. и спорт'!I88</f>
        <v>Спортивный комплекс “им. В.Ф. Альфера”</v>
      </c>
      <c r="J941" s="28" t="str">
        <f>'Физ.культ. и спорт'!J88</f>
        <v>Здание</v>
      </c>
      <c r="K941" s="28" t="str">
        <f>'Физ.культ. и спорт'!K88</f>
        <v>СОК</v>
      </c>
      <c r="L941" s="28" t="str">
        <f>'Физ.культ. и спорт'!L88</f>
        <v>г. Ялуторовск, ул. Комсомольская, д. 15</v>
      </c>
      <c r="M941" s="28">
        <f>'Физ.культ. и спорт'!M88</f>
        <v>2007</v>
      </c>
      <c r="N941" s="28" t="str">
        <f>'Физ.культ. и спорт'!N88</f>
        <v>Муниципальная</v>
      </c>
      <c r="O941" s="28" t="str">
        <f>'Физ.культ. и спорт'!O88</f>
        <v>-</v>
      </c>
      <c r="P941" s="28" t="str">
        <f>'Физ.культ. и спорт'!P88</f>
        <v>Не запланирован</v>
      </c>
      <c r="Q941" s="28" t="str">
        <f>'Физ.культ. и спорт'!Q88</f>
        <v>№ 20 от 25.09.2018</v>
      </c>
      <c r="R941" s="28" t="str">
        <f>'Физ.культ. и спорт'!R88</f>
        <v>ДЧ-И</v>
      </c>
      <c r="S941" s="28" t="str">
        <f>'Физ.культ. и спорт'!S88</f>
        <v>+</v>
      </c>
      <c r="T941" s="28" t="str">
        <f>'Физ.культ. и спорт'!T88</f>
        <v>Оказание услуг в сфере спортивно-массовой и физкультурно-оздоровительной работы</v>
      </c>
      <c r="U941" s="28" t="str">
        <f>'Физ.культ. и спорт'!U88</f>
        <v>Все возрастные категории</v>
      </c>
      <c r="V941" s="28" t="str">
        <f>'Физ.культ. и спорт'!V88</f>
        <v>К,О,С,Г,У</v>
      </c>
      <c r="W941" s="28" t="str">
        <f>'Физ.культ. и спорт'!W88</f>
        <v>нет</v>
      </c>
    </row>
    <row r="942" spans="1:23" ht="127.5">
      <c r="A942" s="27">
        <v>915</v>
      </c>
      <c r="B942" s="28" t="str">
        <f>'Физ.культ. и спорт'!B89</f>
        <v>Физическая культура и спорт</v>
      </c>
      <c r="C942" s="28" t="str">
        <f>'Физ.культ. и спорт'!C89</f>
        <v>Департамент физической культуры, спорта и дополнительного образования Тюменской области</v>
      </c>
      <c r="D942" s="28" t="str">
        <f>'Физ.культ. и спорт'!D89</f>
        <v>Ялуторовск</v>
      </c>
      <c r="E942" s="28" t="str">
        <f>'Физ.культ. и спорт'!E89</f>
        <v>Муниципальное автономное учреждение дополнительного образования “Ялуторовская детско-юношеская спортивная школа”</v>
      </c>
      <c r="F942" s="28" t="str">
        <f>'Физ.культ. и спорт'!F89</f>
        <v>МАУ ДО “Ялуторовская ДЮСШ”</v>
      </c>
      <c r="G942" s="28" t="str">
        <f>'Физ.культ. и спорт'!G89</f>
        <v>г. Ялуторовск, ул. Кармелюка, д. 13</v>
      </c>
      <c r="H942" s="28" t="str">
        <f>'Физ.культ. и спорт'!H89</f>
        <v>Белоглазов Александр Евстафьевич, 8 (34535) 25925</v>
      </c>
      <c r="I942" s="28" t="str">
        <f>'Физ.культ. и спорт'!I89</f>
        <v>Спортивный комплекс “Атлант”</v>
      </c>
      <c r="J942" s="28" t="str">
        <f>'Физ.культ. и спорт'!J89</f>
        <v>Здание</v>
      </c>
      <c r="K942" s="28" t="str">
        <f>'Физ.культ. и спорт'!K89</f>
        <v>СОК</v>
      </c>
      <c r="L942" s="28" t="str">
        <f>'Физ.культ. и спорт'!L89</f>
        <v>г. Ялуторовск, ул. Свободы, д. 193А</v>
      </c>
      <c r="M942" s="28">
        <f>'Физ.культ. и спорт'!M89</f>
        <v>2011</v>
      </c>
      <c r="N942" s="28" t="str">
        <f>'Физ.культ. и спорт'!N89</f>
        <v>Муниципальная</v>
      </c>
      <c r="O942" s="28" t="str">
        <f>'Физ.культ. и спорт'!O89</f>
        <v>-</v>
      </c>
      <c r="P942" s="28" t="str">
        <f>'Физ.культ. и спорт'!P89</f>
        <v>Не запланирован</v>
      </c>
      <c r="Q942" s="28" t="str">
        <f>'Физ.культ. и спорт'!Q89</f>
        <v>№3-ФКитС  от 20.07. 2022</v>
      </c>
      <c r="R942" s="28" t="str">
        <f>'Физ.культ. и спорт'!R89</f>
        <v>ВНД</v>
      </c>
      <c r="S942" s="28" t="str">
        <f>'Физ.культ. и спорт'!S89</f>
        <v>+</v>
      </c>
      <c r="T942" s="28" t="str">
        <f>'Физ.культ. и спорт'!T89</f>
        <v>Оказание услуг в сфере спортивно-массовой и физкультурно-оздоровительной работы</v>
      </c>
      <c r="U942" s="28" t="str">
        <f>'Физ.культ. и спорт'!U89</f>
        <v>Все возрастные категории</v>
      </c>
      <c r="V942" s="28" t="str">
        <f>'Физ.культ. и спорт'!V89</f>
        <v>К,О,С,Г,У</v>
      </c>
      <c r="W942" s="28" t="str">
        <f>'Физ.культ. и спорт'!W89</f>
        <v>да</v>
      </c>
    </row>
    <row r="943" spans="1:23" ht="153">
      <c r="A943" s="27">
        <v>916</v>
      </c>
      <c r="B943" s="28" t="str">
        <f>'Молодежная политика'!B5</f>
        <v>Молодежная политика</v>
      </c>
      <c r="C943" s="28" t="str">
        <f>'Молодежная политика'!C5</f>
        <v>Департамент по общественным связям, коммуникациям и молодежной политике ТО</v>
      </c>
      <c r="D943" s="28" t="str">
        <f>'Молодежная политика'!D5</f>
        <v>Ялуторовск</v>
      </c>
      <c r="E943" s="28" t="str">
        <f>'Молодежная политика'!E5</f>
        <v>Муниципальное автономное учреждение города Ялуторовска «Молодежный социально-деловой центр»</v>
      </c>
      <c r="F943" s="28" t="str">
        <f>'Молодежная политика'!F5</f>
        <v>МАУ г. Ялуторовска “Молодежный социально-деловой центр”</v>
      </c>
      <c r="G943" s="28" t="str">
        <f>'Молодежная политика'!G5</f>
        <v>г. Ялуторовск, ул. Свободы, д. 60</v>
      </c>
      <c r="H943" s="28" t="str">
        <f>'Молодежная политика'!H5</f>
        <v>Фоминых Лариса Юрьевна, 8(34535)20063</v>
      </c>
      <c r="I943" s="28" t="str">
        <f>'Молодежная политика'!I5</f>
        <v>Муниципальное автономное учреждение города Ялуторовска «Молодежный социально-деловой центр»</v>
      </c>
      <c r="J943" s="28" t="str">
        <f>'Молодежная политика'!J5</f>
        <v>Здание</v>
      </c>
      <c r="K943" s="28" t="str">
        <f>'Молодежная политика'!K5</f>
        <v>Объекты дополнительного образования</v>
      </c>
      <c r="L943" s="28" t="str">
        <f>'Молодежная политика'!L5</f>
        <v>г. Ялуторовск, ул. Свободы, д. 60</v>
      </c>
      <c r="M943" s="28">
        <f>'Молодежная политика'!M5</f>
        <v>2011</v>
      </c>
      <c r="N943" s="28" t="str">
        <f>'Молодежная политика'!N5</f>
        <v>Муниципальная</v>
      </c>
      <c r="O943" s="28" t="str">
        <f>'Молодежная политика'!O5</f>
        <v>-</v>
      </c>
      <c r="P943" s="28" t="str">
        <f>'Молодежная политика'!P5</f>
        <v>Не запланирован</v>
      </c>
      <c r="Q943" s="28" t="str">
        <f>'Молодежная политика'!Q5</f>
        <v>№31 15.02.2021</v>
      </c>
      <c r="R943" s="28" t="str">
        <f>'Молодежная политика'!R5</f>
        <v>ДЧ-И (У), ДУ (О,С,Г), ВНД (К)</v>
      </c>
      <c r="S943" s="28" t="str">
        <f>'Молодежная политика'!S5</f>
        <v>+</v>
      </c>
      <c r="T943" s="28" t="str">
        <f>'Молодежная политика'!T5</f>
        <v xml:space="preserve">Профилактика и досуговая деятельность </v>
      </c>
      <c r="U943" s="28" t="str">
        <f>'Молодежная политика'!U5</f>
        <v>Подростки, молодежь</v>
      </c>
      <c r="V943" s="28" t="str">
        <f>'Молодежная политика'!V5</f>
        <v>К,О,С, Г, У</v>
      </c>
      <c r="W943" s="28" t="str">
        <f>'Молодежная политика'!W5</f>
        <v>да</v>
      </c>
    </row>
    <row r="944" spans="1:23" ht="165.75">
      <c r="A944" s="27">
        <v>917</v>
      </c>
      <c r="B944" s="28" t="str">
        <f>'Занятость населения'!B24</f>
        <v>Занятость населения</v>
      </c>
      <c r="C944" s="28" t="str">
        <f>'Занятость населения'!C24</f>
        <v>Департамент труда и занятости населения Тюменской области</v>
      </c>
      <c r="D944" s="28" t="str">
        <f>'Занятость населения'!D24</f>
        <v>Ялуторовск</v>
      </c>
      <c r="E944" s="28" t="str">
        <f>'Занятость населения'!E24</f>
        <v>Отделение государственного автономного учреждения Центра занятости населения Тюменской области по городу Ялуторовску и Ялуторвскому району</v>
      </c>
      <c r="F944" s="28" t="str">
        <f>'Занятость населения'!F24</f>
        <v>Отделение ГАУ ЦЗН ТО по городу Ялуторовску и Ялуторовскому району</v>
      </c>
      <c r="G944" s="28" t="str">
        <f>'Занятость населения'!G24</f>
        <v>г. Ялуторовск, ул. К-Либнехта, д. 33/1</v>
      </c>
      <c r="H944" s="28" t="str">
        <f>'Занятость населения'!H24</f>
        <v>Решетников Константин Анатольевич, 8 (34535) 31853</v>
      </c>
      <c r="I944" s="28" t="str">
        <f>'Занятость населения'!I24</f>
        <v>Отделение ГАУ ЦЗН ТО по городу Ялуторовску и Ялуторовскому району</v>
      </c>
      <c r="J944" s="28" t="str">
        <f>'Занятость населения'!J24</f>
        <v>Часть здания</v>
      </c>
      <c r="K944" s="28" t="str">
        <f>'Занятость населения'!K24</f>
        <v>Центр занятости населения</v>
      </c>
      <c r="L944" s="28" t="str">
        <f>'Занятость населения'!L24</f>
        <v>г. Ялуторовск, ул. К-Либнехта, д. 33/1</v>
      </c>
      <c r="M944" s="28">
        <f>'Занятость населения'!M24</f>
        <v>1997</v>
      </c>
      <c r="N944" s="28" t="str">
        <f>'Занятость населения'!N24</f>
        <v>Региональная</v>
      </c>
      <c r="O944" s="28">
        <f>'Занятость населения'!O24</f>
        <v>2009</v>
      </c>
      <c r="P944" s="28">
        <f>'Занятость населения'!P24</f>
        <v>2024</v>
      </c>
      <c r="Q944" s="28" t="str">
        <f>'Занятость населения'!Q24</f>
        <v>№ 2 от 20.09.2018</v>
      </c>
      <c r="R944" s="28" t="str">
        <f>'Занятость населения'!R24</f>
        <v>ДП-И(Г,У), ДУ(К,О,С)</v>
      </c>
      <c r="S944" s="28" t="str">
        <f>'Занятость населения'!S24</f>
        <v xml:space="preserve"> +</v>
      </c>
      <c r="T944" s="28" t="str">
        <f>'Занятость населения'!T24</f>
        <v>Предоставление государственных услуг в области содействия занятости населения</v>
      </c>
      <c r="U944" s="28" t="str">
        <f>'Занятость населения'!U24</f>
        <v>Дети в возрасте от 14 до 18 лет, взрослые трудоспособного возраста</v>
      </c>
      <c r="V944" s="28" t="str">
        <f>'Занятость населения'!V24</f>
        <v>К,О,С,Г,У</v>
      </c>
      <c r="W944" s="28" t="str">
        <f>'Занятость населения'!W24</f>
        <v>да</v>
      </c>
    </row>
    <row r="945" spans="1:23" ht="102">
      <c r="A945" s="27">
        <v>918</v>
      </c>
      <c r="B945" s="28" t="str">
        <f>Транспорт!B25</f>
        <v>Транспортная инфраструктура</v>
      </c>
      <c r="C945" s="28" t="str">
        <f>Транспорт!C25</f>
        <v>Главное управление строительства Тюменской области</v>
      </c>
      <c r="D945" s="28" t="str">
        <f>Транспорт!D25</f>
        <v>Ялуторовск</v>
      </c>
      <c r="E945" s="28" t="str">
        <f>Транспорт!E25</f>
        <v>Государственное бюджетное учреждение Тюменской области “Объединение автовокзалов и автостанций”</v>
      </c>
      <c r="F945" s="28" t="str">
        <f>Транспорт!F25</f>
        <v>ГБУ ТО “Объединение автовокзалов и автостанций”</v>
      </c>
      <c r="G945" s="28" t="str">
        <f>Транспорт!G25</f>
        <v xml:space="preserve">г. Тюмень, ул. Пермякова, д. 9 </v>
      </c>
      <c r="H945" s="28" t="str">
        <f>Транспорт!H25</f>
        <v>Антипин Артём Леонидович, 8 (3452) 358798</v>
      </c>
      <c r="I945" s="28" t="str">
        <f>Транспорт!I25</f>
        <v>Ялуторовский автовозкал</v>
      </c>
      <c r="J945" s="28" t="str">
        <f>Транспорт!J25</f>
        <v>Здание</v>
      </c>
      <c r="K945" s="28" t="str">
        <f>Транспорт!K25</f>
        <v>Автовокзалы</v>
      </c>
      <c r="L945" s="28" t="str">
        <f>Транспорт!L25</f>
        <v>г. Ялуторовск, ул. Новикова, д. 34</v>
      </c>
      <c r="M945" s="28">
        <f>Транспорт!M25</f>
        <v>2007</v>
      </c>
      <c r="N945" s="28" t="str">
        <f>Транспорт!N25</f>
        <v>Региональная</v>
      </c>
      <c r="O945" s="28" t="str">
        <f>Транспорт!O25</f>
        <v>Не проводился</v>
      </c>
      <c r="P945" s="28" t="str">
        <f>Транспорт!P25</f>
        <v>Не запланирован</v>
      </c>
      <c r="Q945" s="28" t="str">
        <f>Транспорт!Q25</f>
        <v>№19 от 15.06.2020</v>
      </c>
      <c r="R945" s="28" t="str">
        <f>Транспорт!R25</f>
        <v>ДП-И, ДУ</v>
      </c>
      <c r="S945" s="28" t="str">
        <f>Транспорт!S25</f>
        <v>-</v>
      </c>
      <c r="T945" s="28" t="str">
        <f>Транспорт!T25</f>
        <v>Справочно-транспортные услуги, пассажирские перевозки</v>
      </c>
      <c r="U945" s="28" t="str">
        <f>Транспорт!U25</f>
        <v>Все возрастные категории</v>
      </c>
      <c r="V945" s="28" t="str">
        <f>Транспорт!V25</f>
        <v>К,О,С,Г,У</v>
      </c>
      <c r="W945" s="28" t="str">
        <f>Транспорт!W25</f>
        <v>нет</v>
      </c>
    </row>
    <row r="946" spans="1:23" ht="165.75">
      <c r="A946" s="27">
        <v>919</v>
      </c>
      <c r="B946" s="28" t="e">
        <f>Соц.политика!#REF!</f>
        <v>#REF!</v>
      </c>
      <c r="C946" s="28" t="e">
        <f>Соц.политика!#REF!</f>
        <v>#REF!</v>
      </c>
      <c r="D946" s="28" t="e">
        <f>Соц.политика!#REF!</f>
        <v>#REF!</v>
      </c>
      <c r="E946" s="28" t="e">
        <f>Соц.политика!#REF!</f>
        <v>#REF!</v>
      </c>
      <c r="F946" s="28" t="e">
        <f>Соц.политика!#REF!</f>
        <v>#REF!</v>
      </c>
      <c r="G946" s="28" t="e">
        <f>Соц.политика!#REF!</f>
        <v>#REF!</v>
      </c>
      <c r="H946" s="28" t="e">
        <f>Соц.политика!#REF!</f>
        <v>#REF!</v>
      </c>
      <c r="I946" s="28" t="e">
        <f>Соц.политика!#REF!</f>
        <v>#REF!</v>
      </c>
      <c r="J946" s="28" t="e">
        <f>Соц.политика!#REF!</f>
        <v>#REF!</v>
      </c>
      <c r="K946" s="28" t="e">
        <f>Соц.политика!#REF!</f>
        <v>#REF!</v>
      </c>
      <c r="L946" s="28" t="e">
        <f>Соц.политика!#REF!</f>
        <v>#REF!</v>
      </c>
      <c r="M946" s="28" t="e">
        <f>Соц.политика!#REF!</f>
        <v>#REF!</v>
      </c>
      <c r="N946" s="28" t="e">
        <f>Соц.политика!#REF!</f>
        <v>#REF!</v>
      </c>
      <c r="O946" s="28" t="e">
        <f>Соц.политика!#REF!</f>
        <v>#REF!</v>
      </c>
      <c r="P946" s="28" t="e">
        <f>Соц.политика!#REF!</f>
        <v>#REF!</v>
      </c>
      <c r="Q946" s="28" t="e">
        <f>Соц.политика!#REF!</f>
        <v>#REF!</v>
      </c>
      <c r="R946" s="28" t="e">
        <f>Соц.политика!#REF!</f>
        <v>#REF!</v>
      </c>
      <c r="S946" s="28" t="e">
        <f>Соц.политика!#REF!</f>
        <v>#REF!</v>
      </c>
      <c r="T946" s="28" t="e">
        <f>Соц.политика!#REF!</f>
        <v>#REF!</v>
      </c>
      <c r="U946" s="28" t="e">
        <f>Соц.политика!#REF!</f>
        <v>#REF!</v>
      </c>
      <c r="V946" s="28" t="e">
        <f>Соц.политика!#REF!</f>
        <v>#REF!</v>
      </c>
      <c r="W946" s="28" t="e">
        <f>Соц.политика!#REF!</f>
        <v>#REF!</v>
      </c>
    </row>
    <row r="947" spans="1:23" ht="165.75">
      <c r="A947" s="27">
        <v>920</v>
      </c>
      <c r="B947" s="28" t="e">
        <f>Соц.политика!#REF!</f>
        <v>#REF!</v>
      </c>
      <c r="C947" s="28" t="e">
        <f>Соц.политика!#REF!</f>
        <v>#REF!</v>
      </c>
      <c r="D947" s="28" t="e">
        <f>Соц.политика!#REF!</f>
        <v>#REF!</v>
      </c>
      <c r="E947" s="28" t="e">
        <f>Соц.политика!#REF!</f>
        <v>#REF!</v>
      </c>
      <c r="F947" s="28" t="e">
        <f>Соц.политика!#REF!</f>
        <v>#REF!</v>
      </c>
      <c r="G947" s="28" t="e">
        <f>Соц.политика!#REF!</f>
        <v>#REF!</v>
      </c>
      <c r="H947" s="28" t="e">
        <f>Соц.политика!#REF!</f>
        <v>#REF!</v>
      </c>
      <c r="I947" s="28" t="e">
        <f>Соц.политика!#REF!</f>
        <v>#REF!</v>
      </c>
      <c r="J947" s="28" t="e">
        <f>Соц.политика!#REF!</f>
        <v>#REF!</v>
      </c>
      <c r="K947" s="28" t="e">
        <f>Соц.политика!#REF!</f>
        <v>#REF!</v>
      </c>
      <c r="L947" s="28" t="e">
        <f>Соц.политика!#REF!</f>
        <v>#REF!</v>
      </c>
      <c r="M947" s="28" t="e">
        <f>Соц.политика!#REF!</f>
        <v>#REF!</v>
      </c>
      <c r="N947" s="28" t="e">
        <f>Соц.политика!#REF!</f>
        <v>#REF!</v>
      </c>
      <c r="O947" s="28" t="e">
        <f>Соц.политика!#REF!</f>
        <v>#REF!</v>
      </c>
      <c r="P947" s="28" t="e">
        <f>Соц.политика!#REF!</f>
        <v>#REF!</v>
      </c>
      <c r="Q947" s="28" t="e">
        <f>Соц.политика!#REF!</f>
        <v>#REF!</v>
      </c>
      <c r="R947" s="28" t="e">
        <f>Соц.политика!#REF!</f>
        <v>#REF!</v>
      </c>
      <c r="S947" s="28" t="e">
        <f>Соц.политика!#REF!</f>
        <v>#REF!</v>
      </c>
      <c r="T947" s="28" t="e">
        <f>Соц.политика!#REF!</f>
        <v>#REF!</v>
      </c>
      <c r="U947" s="28" t="e">
        <f>Соц.политика!#REF!</f>
        <v>#REF!</v>
      </c>
      <c r="V947" s="28" t="e">
        <f>Соц.политика!#REF!</f>
        <v>#REF!</v>
      </c>
      <c r="W947" s="28" t="e">
        <f>Соц.политика!#REF!</f>
        <v>#REF!</v>
      </c>
    </row>
    <row r="948" spans="1:23" ht="165.75">
      <c r="A948" s="27">
        <v>921</v>
      </c>
      <c r="B948" s="28" t="e">
        <f>Соц.политика!#REF!</f>
        <v>#REF!</v>
      </c>
      <c r="C948" s="28" t="e">
        <f>Соц.политика!#REF!</f>
        <v>#REF!</v>
      </c>
      <c r="D948" s="28" t="e">
        <f>Соц.политика!#REF!</f>
        <v>#REF!</v>
      </c>
      <c r="E948" s="28" t="e">
        <f>Соц.политика!#REF!</f>
        <v>#REF!</v>
      </c>
      <c r="F948" s="28" t="e">
        <f>Соц.политика!#REF!</f>
        <v>#REF!</v>
      </c>
      <c r="G948" s="28" t="e">
        <f>Соц.политика!#REF!</f>
        <v>#REF!</v>
      </c>
      <c r="H948" s="28" t="e">
        <f>Соц.политика!#REF!</f>
        <v>#REF!</v>
      </c>
      <c r="I948" s="28" t="e">
        <f>Соц.политика!#REF!</f>
        <v>#REF!</v>
      </c>
      <c r="J948" s="28" t="e">
        <f>Соц.политика!#REF!</f>
        <v>#REF!</v>
      </c>
      <c r="K948" s="28" t="e">
        <f>Соц.политика!#REF!</f>
        <v>#REF!</v>
      </c>
      <c r="L948" s="28" t="e">
        <f>Соц.политика!#REF!</f>
        <v>#REF!</v>
      </c>
      <c r="M948" s="28" t="e">
        <f>Соц.политика!#REF!</f>
        <v>#REF!</v>
      </c>
      <c r="N948" s="28" t="e">
        <f>Соц.политика!#REF!</f>
        <v>#REF!</v>
      </c>
      <c r="O948" s="28" t="e">
        <f>Соц.политика!#REF!</f>
        <v>#REF!</v>
      </c>
      <c r="P948" s="28" t="e">
        <f>Соц.политика!#REF!</f>
        <v>#REF!</v>
      </c>
      <c r="Q948" s="28" t="e">
        <f>Соц.политика!#REF!</f>
        <v>#REF!</v>
      </c>
      <c r="R948" s="28" t="e">
        <f>Соц.политика!#REF!</f>
        <v>#REF!</v>
      </c>
      <c r="S948" s="28" t="e">
        <f>Соц.политика!#REF!</f>
        <v>#REF!</v>
      </c>
      <c r="T948" s="28" t="e">
        <f>Соц.политика!#REF!</f>
        <v>#REF!</v>
      </c>
      <c r="U948" s="28" t="e">
        <f>Соц.политика!#REF!</f>
        <v>#REF!</v>
      </c>
      <c r="V948" s="28" t="e">
        <f>Соц.политика!#REF!</f>
        <v>#REF!</v>
      </c>
      <c r="W948" s="28" t="e">
        <f>Соц.политика!#REF!</f>
        <v>#REF!</v>
      </c>
    </row>
    <row r="949" spans="1:23" ht="76.5">
      <c r="A949" s="27">
        <v>922</v>
      </c>
      <c r="B949" s="28" t="str">
        <f>Потреб.рынок!B50</f>
        <v>Торговля</v>
      </c>
      <c r="C949" s="28" t="str">
        <f>Потреб.рынок!C50</f>
        <v>Департамент потребительского рынка и туризма Тюменской области</v>
      </c>
      <c r="D949" s="28" t="str">
        <f>Потреб.рынок!D50</f>
        <v>Ялуторовск</v>
      </c>
      <c r="E949" s="28" t="str">
        <f>Потреб.рынок!E50</f>
        <v>Общество с ограниченной ответственностью «Компания «Метрополис»</v>
      </c>
      <c r="F949" s="28" t="str">
        <f>Потреб.рынок!F50</f>
        <v>ООО «Компания «Метрополис»</v>
      </c>
      <c r="G949" s="28" t="str">
        <f>Потреб.рынок!G50</f>
        <v xml:space="preserve">г. Курган, ул. Т. Невежина, д. 3 стр. 10 </v>
      </c>
      <c r="H949" s="28" t="str">
        <f>Потреб.рынок!H50</f>
        <v>Широчкалев Андрей Леонидович, 8 (3452) 482828</v>
      </c>
      <c r="I949" s="28" t="str">
        <f>Потреб.рынок!I50</f>
        <v>Супермаркет “Метрополис”</v>
      </c>
      <c r="J949" s="28" t="str">
        <f>Потреб.рынок!J50</f>
        <v>Здание</v>
      </c>
      <c r="K949" s="28" t="str">
        <f>Потреб.рынок!K50</f>
        <v>Торговля</v>
      </c>
      <c r="L949" s="28" t="str">
        <f>Потреб.рынок!L50</f>
        <v xml:space="preserve">г. Курган, ул. Т. Невежина, д. 3 стр. 10 </v>
      </c>
      <c r="M949" s="28">
        <f>Потреб.рынок!M50</f>
        <v>2016</v>
      </c>
      <c r="N949" s="28" t="str">
        <f>Потреб.рынок!N50</f>
        <v>Частная</v>
      </c>
      <c r="O949" s="28" t="str">
        <f>Потреб.рынок!O50</f>
        <v>-</v>
      </c>
      <c r="P949" s="28">
        <f>Потреб.рынок!P50</f>
        <v>2026</v>
      </c>
      <c r="Q949" s="28" t="str">
        <f>Потреб.рынок!Q50</f>
        <v>№ б/н от 23.04.2020</v>
      </c>
      <c r="R949" s="28" t="str">
        <f>Потреб.рынок!R50</f>
        <v>ДП-И (У), ДУ (К,О,С,Г)</v>
      </c>
      <c r="S949" s="28" t="str">
        <f>Потреб.рынок!S50</f>
        <v>+</v>
      </c>
      <c r="T949" s="28" t="str">
        <f>Потреб.рынок!T50</f>
        <v>Предоставление услуг торговли</v>
      </c>
      <c r="U949" s="28" t="str">
        <f>Потреб.рынок!U50</f>
        <v>Все возрастные категории</v>
      </c>
      <c r="V949" s="28" t="str">
        <f>Потреб.рынок!V50</f>
        <v>К,О,С,Г,У</v>
      </c>
      <c r="W949" s="28" t="str">
        <f>Потреб.рынок!W50</f>
        <v>нет</v>
      </c>
    </row>
    <row r="950" spans="1:23" ht="76.5">
      <c r="A950" s="27">
        <v>923</v>
      </c>
      <c r="B950" s="28" t="str">
        <f>Потреб.рынок!B51</f>
        <v>Торговля</v>
      </c>
      <c r="C950" s="28" t="str">
        <f>Потреб.рынок!C51</f>
        <v>Департамент потребительского рынка и туризма Тюменской области</v>
      </c>
      <c r="D950" s="28" t="str">
        <f>Потреб.рынок!D51</f>
        <v>Ялуторовск</v>
      </c>
      <c r="E950" s="28" t="str">
        <f>Потреб.рынок!E51</f>
        <v>Индивидуальный предприниматель Захаров А.А.</v>
      </c>
      <c r="F950" s="28" t="str">
        <f>Потреб.рынок!F51</f>
        <v>ИП Захаров А.А.</v>
      </c>
      <c r="G950" s="28" t="str">
        <f>Потреб.рынок!G51</f>
        <v>г. Ялуторовск, ул. Свободы, д. 177, стр. 1</v>
      </c>
      <c r="H950" s="28" t="str">
        <f>Потреб.рынок!H51</f>
        <v>Шабалин Сергей Борисович, 8 (904) 8881795</v>
      </c>
      <c r="I950" s="28" t="str">
        <f>Потреб.рынок!I51</f>
        <v>ТК “Купеческий ряд”</v>
      </c>
      <c r="J950" s="28" t="str">
        <f>Потреб.рынок!J51</f>
        <v>Здание</v>
      </c>
      <c r="K950" s="28" t="str">
        <f>Потреб.рынок!K51</f>
        <v>Торговля</v>
      </c>
      <c r="L950" s="28" t="str">
        <f>Потреб.рынок!L51</f>
        <v>г. Ялуторовск, ул. Свободы, д. 177, стр. 1</v>
      </c>
      <c r="M950" s="28">
        <f>Потреб.рынок!M51</f>
        <v>1984</v>
      </c>
      <c r="N950" s="28" t="str">
        <f>Потреб.рынок!N51</f>
        <v>Частная</v>
      </c>
      <c r="O950" s="28">
        <f>Потреб.рынок!O51</f>
        <v>2013</v>
      </c>
      <c r="P950" s="28">
        <f>Потреб.рынок!P51</f>
        <v>2025</v>
      </c>
      <c r="Q950" s="28" t="str">
        <f>Потреб.рынок!Q51</f>
        <v>№ б/н от 19.01.2017</v>
      </c>
      <c r="R950" s="28" t="str">
        <f>Потреб.рынок!R51</f>
        <v>ДЧ-И (К,О,Г,У), ВНД (С)</v>
      </c>
      <c r="S950" s="28" t="str">
        <f>Потреб.рынок!S51</f>
        <v>+</v>
      </c>
      <c r="T950" s="28" t="str">
        <f>Потреб.рынок!T51</f>
        <v>Предоставление услуг торговли</v>
      </c>
      <c r="U950" s="28" t="str">
        <f>Потреб.рынок!U51</f>
        <v>Все возрастные категории</v>
      </c>
      <c r="V950" s="28" t="str">
        <f>Потреб.рынок!V51</f>
        <v>К,О,С,Г,У</v>
      </c>
      <c r="W950" s="28" t="str">
        <f>Потреб.рынок!W51</f>
        <v>нет</v>
      </c>
    </row>
    <row r="951" spans="1:23" ht="76.5">
      <c r="A951" s="27">
        <v>924</v>
      </c>
      <c r="B951" s="28" t="str">
        <f>'Адм. здания'!B31</f>
        <v>Административные здания</v>
      </c>
      <c r="C951" s="28" t="str">
        <f>'Адм. здания'!C31</f>
        <v>Органы местного самоуправления</v>
      </c>
      <c r="D951" s="28" t="str">
        <f>'Адм. здания'!D31</f>
        <v>Ялуторовский</v>
      </c>
      <c r="E951" s="28" t="str">
        <f>'Адм. здания'!E31</f>
        <v>Администрация Ялуторовского муниципального района</v>
      </c>
      <c r="F951" s="28" t="str">
        <f>'Адм. здания'!F31</f>
        <v>Администрация Ялуторовского МР</v>
      </c>
      <c r="G951" s="28" t="str">
        <f>'Адм. здания'!G31</f>
        <v>Ялуторовский район, г. Ялуторовск, ул. Революции, д. 43</v>
      </c>
      <c r="H951" s="28" t="str">
        <f>'Адм. здания'!H31</f>
        <v>Гильгенберг Андрей Саломонович, 8 (34535) 20462</v>
      </c>
      <c r="I951" s="28" t="str">
        <f>'Адм. здания'!I31</f>
        <v>Администрация Ялуторовского МР</v>
      </c>
      <c r="J951" s="28" t="str">
        <f>'Адм. здания'!J31</f>
        <v>Здание</v>
      </c>
      <c r="K951" s="28" t="str">
        <f>'Адм. здания'!K31</f>
        <v>ОМСУ</v>
      </c>
      <c r="L951" s="28" t="str">
        <f>'Адм. здания'!L31</f>
        <v>Ялуторовский район, г. Ялуторовск, ул. Революции, д. 43</v>
      </c>
      <c r="M951" s="28">
        <f>'Адм. здания'!M31</f>
        <v>1972</v>
      </c>
      <c r="N951" s="28" t="str">
        <f>'Адм. здания'!N31</f>
        <v>Муниципальная</v>
      </c>
      <c r="O951" s="28" t="str">
        <f>'Адм. здания'!O31</f>
        <v>Проводится капитальный ремонт</v>
      </c>
      <c r="P951" s="28" t="str">
        <f>'Адм. здания'!P31</f>
        <v>Не запланирован</v>
      </c>
      <c r="Q951" s="28" t="str">
        <f>'Адм. здания'!Q31</f>
        <v>-</v>
      </c>
      <c r="R951" s="28" t="str">
        <f>'Адм. здания'!R31</f>
        <v>-</v>
      </c>
      <c r="S951" s="28" t="str">
        <f>'Адм. здания'!S31</f>
        <v>-</v>
      </c>
      <c r="T951" s="28" t="str">
        <f>'Адм. здания'!T31</f>
        <v>Деятельность органов местного самоуправления</v>
      </c>
      <c r="U951" s="28" t="str">
        <f>'Адм. здания'!U31</f>
        <v>Все возрастные категории</v>
      </c>
      <c r="V951" s="28" t="str">
        <f>'Адм. здания'!V31</f>
        <v>К,О,С,Г,У</v>
      </c>
      <c r="W951" s="28" t="str">
        <f>'Адм. здания'!W31</f>
        <v>нет</v>
      </c>
    </row>
    <row r="952" spans="1:23" ht="89.25">
      <c r="A952" s="27">
        <v>925</v>
      </c>
      <c r="B952" s="28" t="str">
        <f>Аптека!B32</f>
        <v>Аптеки</v>
      </c>
      <c r="C952" s="28" t="str">
        <f>Аптека!C32</f>
        <v>Органы местного самоуправления</v>
      </c>
      <c r="D952" s="28" t="str">
        <f>Аптека!D32</f>
        <v>Ялуторовский</v>
      </c>
      <c r="E952" s="28" t="str">
        <f>Аптека!E32</f>
        <v>Акционерное общество "Фармация"</v>
      </c>
      <c r="F952" s="28" t="str">
        <f>Аптека!F32</f>
        <v>АО "Фармация"</v>
      </c>
      <c r="G952" s="28" t="str">
        <f>Аптека!G32</f>
        <v>г. Тюмень, ул. Велижанская, д. 77</v>
      </c>
      <c r="H952" s="28" t="str">
        <f>Аптека!H32</f>
        <v>Дроздова Татьяна Леонидовна, 8 (3452) 472803</v>
      </c>
      <c r="I952" s="28" t="str">
        <f>Аптека!I32</f>
        <v>Аптечный пункт с.Киево</v>
      </c>
      <c r="J952" s="28" t="str">
        <f>Аптека!J32</f>
        <v>Здание</v>
      </c>
      <c r="K952" s="28" t="str">
        <f>Аптека!K32</f>
        <v>Аптеки</v>
      </c>
      <c r="L952" s="28" t="str">
        <f>Аптека!L32</f>
        <v>Ялуторовский район, с .Киево, ул. Школьная, д. 7б</v>
      </c>
      <c r="M952" s="28">
        <f>Аптека!M32</f>
        <v>2014</v>
      </c>
      <c r="N952" s="28" t="str">
        <f>Аптека!N32</f>
        <v>Частная</v>
      </c>
      <c r="O952" s="28" t="str">
        <f>Аптека!O32</f>
        <v>-</v>
      </c>
      <c r="P952" s="28">
        <f>Аптека!P32</f>
        <v>2028</v>
      </c>
      <c r="Q952" s="28" t="str">
        <f>Аптека!Q32</f>
        <v>№ б/н от 16.06.2020</v>
      </c>
      <c r="R952" s="28" t="str">
        <f>Аптека!R32</f>
        <v>ВНД</v>
      </c>
      <c r="S952" s="28" t="str">
        <f>Аптека!S32</f>
        <v>+</v>
      </c>
      <c r="T952" s="28" t="str">
        <f>Аптека!T32</f>
        <v>Предоставление услуг по продаже лекарственных средств, в т.ч. льготным категориям граждан</v>
      </c>
      <c r="U952" s="28" t="str">
        <f>Аптека!U32</f>
        <v>Все возрастные категории</v>
      </c>
      <c r="V952" s="28" t="str">
        <f>Аптека!V32</f>
        <v>К,О,С,Г,У</v>
      </c>
      <c r="W952" s="28" t="str">
        <f>Аптека!W32</f>
        <v>Нет</v>
      </c>
    </row>
    <row r="953" spans="1:23" ht="102">
      <c r="A953" s="27">
        <v>926</v>
      </c>
      <c r="B953" s="28" t="str">
        <f>'Почта России'!B39</f>
        <v>Почта России</v>
      </c>
      <c r="C953" s="28" t="str">
        <f>'Почта России'!C39</f>
        <v>Акционерное общество “Почта России”</v>
      </c>
      <c r="D953" s="28" t="str">
        <f>'Почта России'!D39</f>
        <v>Ялуторовский</v>
      </c>
      <c r="E953" s="28" t="str">
        <f>'Почта России'!E39</f>
        <v>Управление федеральной почтовой связи Тюменской области Акционерного общества "Почта России"</v>
      </c>
      <c r="F953" s="28" t="str">
        <f>'Почта России'!F39</f>
        <v>УФПС Тюменской области  АО «Почта России»</v>
      </c>
      <c r="G953" s="28" t="str">
        <f>'Почта России'!G39</f>
        <v>г. Тюмень, ул. Республики д.56</v>
      </c>
      <c r="H953" s="28" t="str">
        <f>'Почта России'!H39</f>
        <v>Евсеева Надежда  Леонидовна, 8 (904) 876 4512</v>
      </c>
      <c r="I953" s="28" t="str">
        <f>'Почта России'!I39</f>
        <v>Отделение почтовой связи Аслана 627042</v>
      </c>
      <c r="J953" s="28" t="str">
        <f>'Почта России'!J39</f>
        <v>Часть здания</v>
      </c>
      <c r="K953" s="28" t="str">
        <f>'Почта России'!K39</f>
        <v>Отделения почтовой связи</v>
      </c>
      <c r="L953" s="28" t="str">
        <f>'Почта России'!L39</f>
        <v>Ялуторовский район, с. Аслана, ул. Кирова, д 33а</v>
      </c>
      <c r="M953" s="28">
        <f>'Почта России'!M39</f>
        <v>1989</v>
      </c>
      <c r="N953" s="28" t="str">
        <f>'Почта России'!N39</f>
        <v>Частная</v>
      </c>
      <c r="O953" s="28" t="str">
        <f>'Почта России'!O39</f>
        <v>-</v>
      </c>
      <c r="P953" s="28" t="str">
        <f>'Почта России'!P39</f>
        <v>Не запланирован</v>
      </c>
      <c r="Q953" s="28" t="str">
        <f>'Почта России'!Q39</f>
        <v>№б/н от 10.12.2018</v>
      </c>
      <c r="R953" s="28" t="str">
        <f>'Почта России'!R39</f>
        <v>ДЧ- ОДА</v>
      </c>
      <c r="S953" s="28" t="str">
        <f>'Почта России'!S39</f>
        <v>+</v>
      </c>
      <c r="T953" s="28" t="str">
        <f>'Почта России'!T39</f>
        <v>Все услуги почтовой связи</v>
      </c>
      <c r="U953" s="28" t="str">
        <f>'Почта России'!U39</f>
        <v>Все возрастные категории</v>
      </c>
      <c r="V953" s="28" t="str">
        <f>'Почта России'!V39</f>
        <v>К,О,С,Г,У</v>
      </c>
      <c r="W953" s="28" t="str">
        <f>'Почта России'!W39</f>
        <v>Нет</v>
      </c>
    </row>
    <row r="954" spans="1:23" ht="127.5">
      <c r="A954" s="27">
        <v>927</v>
      </c>
      <c r="B954" s="28" t="str">
        <f>ООИ!B26</f>
        <v>Общественные организации инвалидов</v>
      </c>
      <c r="C954" s="28" t="str">
        <f>ООИ!C26</f>
        <v>Всероссийское общество инвалидов</v>
      </c>
      <c r="D954" s="28" t="str">
        <f>ООИ!D26</f>
        <v>Ялуторовский</v>
      </c>
      <c r="E954" s="28" t="str">
        <f>ООИ!E26</f>
        <v>Тюменская областная региональная организация Общероссийской общественной организации «Всероссийское общество инвалидов»</v>
      </c>
      <c r="F954" s="28" t="str">
        <f>ООИ!F26</f>
        <v>ТРО ООО “ВОИ”</v>
      </c>
      <c r="G954" s="28" t="str">
        <f>ООИ!G26</f>
        <v>г. Тюмень, ул. 50 лет Октября, д.84, корп.2</v>
      </c>
      <c r="H954" s="28" t="str">
        <f>ООИ!H26</f>
        <v>Вера Владимировна ,  8 (922) 0099140</v>
      </c>
      <c r="I954" s="28" t="str">
        <f>ООИ!I26</f>
        <v>Ялуторовская районная организация ВОИ</v>
      </c>
      <c r="J954" s="28" t="str">
        <f>ООИ!J26</f>
        <v>Часть здания</v>
      </c>
      <c r="K954" s="28" t="str">
        <f>ООИ!K26</f>
        <v>ООИ</v>
      </c>
      <c r="L954" s="28" t="str">
        <f>ООИ!L26</f>
        <v>г. Ялуторовск ул. Тюменская д.23 стр. 3 корп. 3</v>
      </c>
      <c r="M954" s="28" t="str">
        <f>ООИ!M26</f>
        <v>-</v>
      </c>
      <c r="N954" s="28" t="str">
        <f>ООИ!N26</f>
        <v>Муниципальная</v>
      </c>
      <c r="O954" s="28">
        <f>ООИ!O26</f>
        <v>2007</v>
      </c>
      <c r="P954" s="28" t="str">
        <f>ООИ!P26</f>
        <v>Не запланирован</v>
      </c>
      <c r="Q954" s="28" t="str">
        <f>ООИ!Q26</f>
        <v>Паспорт доступности не разработан</v>
      </c>
      <c r="R954" s="28" t="str">
        <f>ООИ!R26</f>
        <v>-</v>
      </c>
      <c r="S954" s="28" t="str">
        <f>ООИ!S26</f>
        <v>-</v>
      </c>
      <c r="T954" s="28" t="str">
        <f>ООИ!T26</f>
        <v>Оказание услуг по социальной реабилитации, адаптации, интеграции инвалидов</v>
      </c>
      <c r="U954" s="28" t="str">
        <f>ООИ!U26</f>
        <v>Все категории населения</v>
      </c>
      <c r="V954" s="28" t="str">
        <f>ООИ!V26</f>
        <v>К,О,С,Г,У</v>
      </c>
      <c r="W954" s="28" t="str">
        <f>ООИ!W26</f>
        <v>нет</v>
      </c>
    </row>
    <row r="955" spans="1:23" ht="114.75">
      <c r="A955" s="27">
        <v>928</v>
      </c>
      <c r="B955" s="28" t="str">
        <f>Здрав!B194</f>
        <v>Здравоохранение</v>
      </c>
      <c r="C955" s="28" t="str">
        <f>Здрав!C194</f>
        <v>Департамент здравоохранения Тюменской области</v>
      </c>
      <c r="D955" s="28" t="str">
        <f>Здрав!D194</f>
        <v>Ялуторовский</v>
      </c>
      <c r="E955" s="28" t="str">
        <f>Здрав!E194</f>
        <v>Государственное бюджетное учреждение здравоохранения Тюменской области “Областная больница № 23” (г. Ялуторовск)</v>
      </c>
      <c r="F955" s="28" t="str">
        <f>Здрав!F194</f>
        <v>ГБУЗ ТО “ОБ № 23” (г. Ялуторовск)</v>
      </c>
      <c r="G955" s="28" t="str">
        <f>Здрав!G194</f>
        <v>г. Ялуторовск, ул. Чкалова, д. 25</v>
      </c>
      <c r="H955" s="28" t="str">
        <f>Здрав!H194</f>
        <v>Горбачев Михаил Валерьевич, 8 (34535) 37170</v>
      </c>
      <c r="I955" s="28" t="str">
        <f>Здрав!I194</f>
        <v>ГБУЗ ТО “ОБ № 23” (г. Ялуторовск) (Киевская врачебная амбулатория)</v>
      </c>
      <c r="J955" s="28" t="str">
        <f>Здрав!J194</f>
        <v>Здание</v>
      </c>
      <c r="K955" s="28" t="str">
        <f>Здрав!K194</f>
        <v>Больница/поликлиника</v>
      </c>
      <c r="L955" s="28" t="str">
        <f>Здрав!L194</f>
        <v>Ялуторовский район, с. Киево, ул. Школьная, д. 7</v>
      </c>
      <c r="M955" s="28">
        <f>Здрав!M194</f>
        <v>2008</v>
      </c>
      <c r="N955" s="28" t="str">
        <f>Здрав!N194</f>
        <v>Региональная</v>
      </c>
      <c r="O955" s="28" t="str">
        <f>Здрав!O194</f>
        <v>-</v>
      </c>
      <c r="P955" s="28" t="str">
        <f>Здрав!P194</f>
        <v>Не запланирован</v>
      </c>
      <c r="Q955" s="28" t="str">
        <f>Здрав!Q194</f>
        <v>№ 6 от 14.12.2018</v>
      </c>
      <c r="R955" s="28" t="str">
        <f>Здрав!R194</f>
        <v>ДЧ-В</v>
      </c>
      <c r="S955" s="28" t="str">
        <f>Здрав!S194</f>
        <v>+</v>
      </c>
      <c r="T955" s="28" t="str">
        <f>Здрав!T194</f>
        <v>Предоставление населению амбулаторно-поликлинической помощи</v>
      </c>
      <c r="U955" s="28" t="str">
        <f>Здрав!U194</f>
        <v>Все возрастные категории</v>
      </c>
      <c r="V955" s="28" t="str">
        <f>Здрав!V194</f>
        <v>К,О,С,Г,У</v>
      </c>
      <c r="W955" s="28" t="str">
        <f>Здрав!W194</f>
        <v>да</v>
      </c>
    </row>
    <row r="956" spans="1:23" ht="140.25">
      <c r="A956" s="27">
        <v>929</v>
      </c>
      <c r="B956" s="28" t="str">
        <f>Здрав!B195</f>
        <v>Здравоохранение</v>
      </c>
      <c r="C956" s="28" t="str">
        <f>Здрав!C195</f>
        <v>Департамент здравоохранения Тюменской области</v>
      </c>
      <c r="D956" s="28" t="str">
        <f>Здрав!D195</f>
        <v>Ялуторовский</v>
      </c>
      <c r="E956" s="28" t="str">
        <f>Здрав!E195</f>
        <v>Государственное бюджетное учреждение здравоохранения Тюменской области Тюменской области “Областная больница № 23” (г. Ялуторовск)</v>
      </c>
      <c r="F956" s="28" t="str">
        <f>Здрав!F195</f>
        <v>ГБУЗ ТО “ОБ № 23” (г. Ялуторовск)</v>
      </c>
      <c r="G956" s="28" t="str">
        <f>Здрав!G195</f>
        <v>г. Ялуторовск, ул. Чкалова, д. 25</v>
      </c>
      <c r="H956" s="28" t="str">
        <f>Здрав!H195</f>
        <v>Горбачев Михаил Валерьевич, 8 (34535) 37170</v>
      </c>
      <c r="I956" s="28" t="str">
        <f>Здрав!I195</f>
        <v>ГБУЗ ТО “ОБ № 23” (г. Ялуторовск) (Заводопетровская врачебная амбулатория)</v>
      </c>
      <c r="J956" s="28" t="str">
        <f>Здрав!J195</f>
        <v>Здание</v>
      </c>
      <c r="K956" s="28" t="str">
        <f>Здрав!K195</f>
        <v>Больница/поликлиника</v>
      </c>
      <c r="L956" s="28" t="str">
        <f>Здрав!L195</f>
        <v>Ялуторовский район, с. Заводопетровское, ул. Республики, д. 59</v>
      </c>
      <c r="M956" s="28">
        <f>Здрав!M195</f>
        <v>1979</v>
      </c>
      <c r="N956" s="28" t="str">
        <f>Здрав!N195</f>
        <v>Региональная</v>
      </c>
      <c r="O956" s="28">
        <f>Здрав!O195</f>
        <v>2012</v>
      </c>
      <c r="P956" s="28" t="str">
        <f>Здрав!P195</f>
        <v>Не запланирован</v>
      </c>
      <c r="Q956" s="28" t="str">
        <f>Здрав!Q195</f>
        <v>№ 5 от 14.12.2018</v>
      </c>
      <c r="R956" s="28" t="str">
        <f>Здрав!R195</f>
        <v>ДЧ-В</v>
      </c>
      <c r="S956" s="28" t="str">
        <f>Здрав!S195</f>
        <v>+</v>
      </c>
      <c r="T956" s="28" t="str">
        <f>Здрав!T195</f>
        <v>Предоставление населению амбулаторно-поликлинической помощи</v>
      </c>
      <c r="U956" s="28" t="str">
        <f>Здрав!U195</f>
        <v>Все возрастные категории</v>
      </c>
      <c r="V956" s="28" t="str">
        <f>Здрав!V195</f>
        <v>К,О,С,Г,У</v>
      </c>
      <c r="W956" s="28" t="str">
        <f>Здрав!W195</f>
        <v>да</v>
      </c>
    </row>
    <row r="957" spans="1:23" ht="153">
      <c r="A957" s="27">
        <v>930</v>
      </c>
      <c r="B957" s="28" t="str">
        <f>Образование!B140</f>
        <v>Образование</v>
      </c>
      <c r="C957" s="28" t="str">
        <f>Образование!C140</f>
        <v>Департамент образования и науки Тюменской области</v>
      </c>
      <c r="D957" s="28" t="str">
        <f>Образование!D140</f>
        <v>Ялуторовский</v>
      </c>
      <c r="E957" s="28" t="str">
        <f>Образование!E140</f>
        <v>Муниципальное автономное общеобразовательное учреждение “Новоатьяловская средняя общеобразовательная школа”</v>
      </c>
      <c r="F957" s="28" t="str">
        <f>Образование!F140</f>
        <v>МАОУ “Новоатьяловская СОШ”</v>
      </c>
      <c r="G957" s="28" t="str">
        <f>Образование!G140</f>
        <v>Ялуторовский район, с. Новоатьялово, ул. Школьная, д. 20</v>
      </c>
      <c r="H957" s="28" t="str">
        <f>Образование!H140</f>
        <v>Исхакова Фарида Фахрудьевна, 8 (34535) 34160</v>
      </c>
      <c r="I957" s="28" t="str">
        <f>Образование!I140</f>
        <v>МАОУ “Новоатьяловская СОШ”</v>
      </c>
      <c r="J957" s="28" t="str">
        <f>Образование!J140</f>
        <v>Здание</v>
      </c>
      <c r="K957" s="28" t="str">
        <f>Образование!K140</f>
        <v>Школа</v>
      </c>
      <c r="L957" s="28" t="str">
        <f>Образование!L140</f>
        <v>Ялуторовский район, с. Новоатьялово, ул. Школьная, д. 20</v>
      </c>
      <c r="M957" s="28">
        <f>Образование!M140</f>
        <v>1987</v>
      </c>
      <c r="N957" s="28" t="str">
        <f>Образование!N140</f>
        <v>Муниципальная</v>
      </c>
      <c r="O957" s="28">
        <f>Образование!O140</f>
        <v>2012</v>
      </c>
      <c r="P957" s="28" t="str">
        <f>Образование!P140</f>
        <v>Не запланирован</v>
      </c>
      <c r="Q957" s="28" t="str">
        <f>Образование!Q140</f>
        <v>№ ¼ от 06.08.2019</v>
      </c>
      <c r="R957" s="28" t="str">
        <f>Образование!R140</f>
        <v>ДП-В</v>
      </c>
      <c r="S957" s="28" t="str">
        <f>Образование!S140</f>
        <v xml:space="preserve"> +</v>
      </c>
      <c r="T957" s="28" t="str">
        <f>Образование!T140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57" s="28" t="str">
        <f>Образование!U140</f>
        <v>Дети</v>
      </c>
      <c r="V957" s="28" t="str">
        <f>Образование!V140</f>
        <v>К,О,С,Г,У</v>
      </c>
      <c r="W957" s="28" t="str">
        <f>Образование!W140</f>
        <v>да</v>
      </c>
    </row>
    <row r="958" spans="1:23" ht="114.75">
      <c r="A958" s="27">
        <v>931</v>
      </c>
      <c r="B958" s="28" t="str">
        <f>Образование!B141</f>
        <v>Образование</v>
      </c>
      <c r="C958" s="28" t="str">
        <f>Образование!C141</f>
        <v>Департамент образования и науки Тюменской области</v>
      </c>
      <c r="D958" s="28" t="str">
        <f>Образование!D141</f>
        <v>Ялуторовский</v>
      </c>
      <c r="E958" s="28" t="str">
        <f>Образование!E141</f>
        <v>Муниципальное автономное общеобразовательное учреждение “Киёвская средняя общеобразовательная школа”</v>
      </c>
      <c r="F958" s="28" t="str">
        <f>Образование!F141</f>
        <v>МАОУ “Киёвская СОШ”</v>
      </c>
      <c r="G958" s="28" t="str">
        <f>Образование!G141</f>
        <v>Ялуторовский район, с. Киёво, ул. Курганская, д. 8</v>
      </c>
      <c r="H958" s="28" t="str">
        <f>Образование!H141</f>
        <v>Головатенко Любовь Александровна, 8 (34535) 37010</v>
      </c>
      <c r="I958" s="28" t="str">
        <f>Образование!I141</f>
        <v>Структурное подразделение “ДС “Сказка”</v>
      </c>
      <c r="J958" s="28" t="str">
        <f>Образование!J141</f>
        <v>Здание</v>
      </c>
      <c r="K958" s="28" t="str">
        <f>Образование!K141</f>
        <v>Детский сад</v>
      </c>
      <c r="L958" s="28" t="str">
        <f>Образование!L141</f>
        <v>Ялуторовский район, с. Киёво, ул. Курганская, д. 8</v>
      </c>
      <c r="M958" s="28">
        <f>Образование!M141</f>
        <v>1987</v>
      </c>
      <c r="N958" s="28" t="str">
        <f>Образование!N141</f>
        <v>Муниципальная</v>
      </c>
      <c r="O958" s="28">
        <f>Образование!O141</f>
        <v>2012</v>
      </c>
      <c r="P958" s="28" t="str">
        <f>Образование!P141</f>
        <v>Не запланирован</v>
      </c>
      <c r="Q958" s="28" t="str">
        <f>Образование!Q141</f>
        <v>№ ¼ от 07.08.2019</v>
      </c>
      <c r="R958" s="28" t="str">
        <f>Образование!R141</f>
        <v>ДП-В</v>
      </c>
      <c r="S958" s="28" t="str">
        <f>Образование!S141</f>
        <v xml:space="preserve"> +</v>
      </c>
      <c r="T958" s="28" t="str">
        <f>Образование!T141</f>
        <v>Реализация программ дошкольного образования</v>
      </c>
      <c r="U958" s="28" t="str">
        <f>Образование!U141</f>
        <v>Дети</v>
      </c>
      <c r="V958" s="28" t="str">
        <f>Образование!V141</f>
        <v>К,О,С,Г,У</v>
      </c>
      <c r="W958" s="28" t="str">
        <f>Образование!W141</f>
        <v>да</v>
      </c>
    </row>
    <row r="959" spans="1:23" ht="114.75">
      <c r="A959" s="27">
        <v>932</v>
      </c>
      <c r="B959" s="28" t="str">
        <f>Культура!B120</f>
        <v>Объекты дополнительного образования в сфере культуры</v>
      </c>
      <c r="C959" s="28" t="str">
        <f>Культура!C120</f>
        <v>Департамент культуры Тюменской области</v>
      </c>
      <c r="D959" s="28" t="str">
        <f>Культура!D120</f>
        <v>Ялуторовский</v>
      </c>
      <c r="E959" s="28" t="str">
        <f>Культура!E120</f>
        <v>Муниципальное автономное  учреждение культуры и дополнительного образования “Киевская детская школа искусств”</v>
      </c>
      <c r="F959" s="28" t="str">
        <f>Культура!F120</f>
        <v>МАУК ДО “Киевская ДШИ”</v>
      </c>
      <c r="G959" s="28" t="str">
        <f>Культура!G120</f>
        <v xml:space="preserve"> Ялуторовский район, с. Киева, ул.Школьная,5</v>
      </c>
      <c r="H959" s="28" t="str">
        <f>Культура!H120</f>
        <v>Рахматулина Светлана Аркадьевна,8 34535 37055</v>
      </c>
      <c r="I959" s="28" t="str">
        <f>Культура!I120</f>
        <v>ДШИ</v>
      </c>
      <c r="J959" s="28" t="str">
        <f>Культура!J120</f>
        <v>Здание</v>
      </c>
      <c r="K959" s="28" t="str">
        <f>Культура!K120</f>
        <v>Школа искусств</v>
      </c>
      <c r="L959" s="28" t="str">
        <f>Культура!L120</f>
        <v>Тюменская область, Ялуторовский район, с. Киева, ул. Мира, 3а</v>
      </c>
      <c r="M959" s="28">
        <f>Культура!M120</f>
        <v>1985</v>
      </c>
      <c r="N959" s="28" t="str">
        <f>Культура!N120</f>
        <v>муниципальная</v>
      </c>
      <c r="O959" s="28" t="str">
        <f>Культура!O120</f>
        <v>-</v>
      </c>
      <c r="P959" s="28" t="str">
        <f>Культура!P120</f>
        <v>не запланировано</v>
      </c>
      <c r="Q959" s="28" t="str">
        <f>Культура!Q120</f>
        <v>№ б/н от 01.07.2021</v>
      </c>
      <c r="R959" s="28" t="str">
        <f>Культура!R120</f>
        <v>ДП-В</v>
      </c>
      <c r="S959" s="28" t="str">
        <f>Культура!S120</f>
        <v>-</v>
      </c>
      <c r="T959" s="28" t="str">
        <f>Культура!T120</f>
        <v>Предоставление населению услуг в области культуры и сфере досуга</v>
      </c>
      <c r="U959" s="28" t="str">
        <f>Культура!U120</f>
        <v>Все возрастные категории</v>
      </c>
      <c r="V959" s="28" t="str">
        <f>Культура!V120</f>
        <v>К,О,С,Г,У</v>
      </c>
      <c r="W959" s="28" t="str">
        <f>Культура!W120</f>
        <v>нет</v>
      </c>
    </row>
    <row r="960" spans="1:23" ht="102">
      <c r="A960" s="27">
        <v>933</v>
      </c>
      <c r="B960" s="28" t="str">
        <f>Культура!B121</f>
        <v>Культура</v>
      </c>
      <c r="C960" s="28" t="str">
        <f>Культура!C121</f>
        <v>Департамент культуры Тюменской области</v>
      </c>
      <c r="D960" s="28" t="str">
        <f>Культура!D121</f>
        <v>Ялуторовский</v>
      </c>
      <c r="E960" s="28" t="str">
        <f>Культура!E121</f>
        <v>Муниципальное автономное учреждение «Центр культуры и досуга Ялуторовского района»</v>
      </c>
      <c r="F960" s="28" t="str">
        <f>Культура!F121</f>
        <v>МАУ “ЦкиД”</v>
      </c>
      <c r="G960" s="28" t="str">
        <f>Культура!G121</f>
        <v>Тюменская область, Ялуторовский район, с.Хохлово, ул.Мира,36</v>
      </c>
      <c r="H960" s="28" t="str">
        <f>Культура!H121</f>
        <v xml:space="preserve">Рязанова Анджелина Владимировна, 8(34535)32439 </v>
      </c>
      <c r="I960" s="28" t="str">
        <f>Культура!I121</f>
        <v>Асланинский Центр татарской культуры</v>
      </c>
      <c r="J960" s="28" t="str">
        <f>Культура!J121</f>
        <v>Здание</v>
      </c>
      <c r="K960" s="28" t="str">
        <f>Культура!K121</f>
        <v>Дом культуры</v>
      </c>
      <c r="L960" s="28" t="str">
        <f>Культура!L121</f>
        <v>Тюменская область, Ялуторовский район, с.Аслана, ул.Кирова, 33В</v>
      </c>
      <c r="M960" s="28">
        <f>Культура!M121</f>
        <v>1971</v>
      </c>
      <c r="N960" s="28" t="str">
        <f>Культура!N121</f>
        <v>Муниципальная</v>
      </c>
      <c r="O960" s="28">
        <f>Культура!O121</f>
        <v>2012</v>
      </c>
      <c r="P960" s="28" t="str">
        <f>Культура!P121</f>
        <v>Не запланирован</v>
      </c>
      <c r="Q960" s="28" t="str">
        <f>Культура!Q121</f>
        <v>№ 1 от 28.03.2014</v>
      </c>
      <c r="R960" s="28" t="str">
        <f>Культура!R121</f>
        <v>ДУ</v>
      </c>
      <c r="S960" s="28" t="str">
        <f>Культура!S121</f>
        <v>+</v>
      </c>
      <c r="T960" s="28" t="str">
        <f>Культура!T121</f>
        <v>Предоставление населению услуг в области культуры и сфере досуга</v>
      </c>
      <c r="U960" s="28" t="str">
        <f>Культура!U121</f>
        <v>Все возрастные категории</v>
      </c>
      <c r="V960" s="28" t="str">
        <f>Культура!V121</f>
        <v>К,О,С,Г</v>
      </c>
      <c r="W960" s="28" t="str">
        <f>Культура!W121</f>
        <v>да</v>
      </c>
    </row>
    <row r="961" spans="1:23" ht="102">
      <c r="A961" s="27">
        <v>934</v>
      </c>
      <c r="B961" s="28" t="str">
        <f>'Физ.культ. и спорт'!B90</f>
        <v>Физическая культура и спорт</v>
      </c>
      <c r="C961" s="28" t="str">
        <f>'Физ.культ. и спорт'!C90</f>
        <v>Департамент физической культуры, спорта и дополнительного образования Тюменской области</v>
      </c>
      <c r="D961" s="28" t="str">
        <f>'Физ.культ. и спорт'!D90</f>
        <v>Ялуторовский</v>
      </c>
      <c r="E961" s="28" t="str">
        <f>'Физ.культ. и спорт'!E90</f>
        <v>Муниципальное автономное учреждение “Спортивная школа Ялуторовского района”</v>
      </c>
      <c r="F961" s="28" t="str">
        <f>'Физ.культ. и спорт'!F90</f>
        <v>МАУ “Спортивная школа Ялуторовского района”</v>
      </c>
      <c r="G961" s="28" t="str">
        <f>'Физ.культ. и спорт'!G90</f>
        <v>Ялуторовский район, с. Ворошилова, д. 55</v>
      </c>
      <c r="H961" s="28" t="str">
        <f>'Физ.культ. и спорт'!H90</f>
        <v>Бахтин Михаил Владимирович, 8 (34535) 93313</v>
      </c>
      <c r="I961" s="28" t="str">
        <f>'Физ.культ. и спорт'!I90</f>
        <v>Спортивный комплекс “Юбилейный”</v>
      </c>
      <c r="J961" s="28" t="str">
        <f>'Физ.культ. и спорт'!J90</f>
        <v>Здание</v>
      </c>
      <c r="K961" s="28" t="str">
        <f>'Физ.культ. и спорт'!K90</f>
        <v>СОК</v>
      </c>
      <c r="L961" s="28" t="str">
        <f>'Физ.культ. и спорт'!L90</f>
        <v>Ялуторовский район, с. Ворошилова, д. 55</v>
      </c>
      <c r="M961" s="28">
        <f>'Физ.культ. и спорт'!M90</f>
        <v>2014</v>
      </c>
      <c r="N961" s="28" t="str">
        <f>'Физ.культ. и спорт'!N90</f>
        <v>Муниципальная</v>
      </c>
      <c r="O961" s="28" t="str">
        <f>'Физ.культ. и спорт'!O90</f>
        <v>-</v>
      </c>
      <c r="P961" s="28" t="str">
        <f>'Физ.культ. и спорт'!P90</f>
        <v>Не запланирован</v>
      </c>
      <c r="Q961" s="28" t="str">
        <f>'Физ.культ. и спорт'!Q90</f>
        <v>б/н от 0.022021 года</v>
      </c>
      <c r="R961" s="28" t="str">
        <f>'Физ.культ. и спорт'!R90</f>
        <v>ДП-В</v>
      </c>
      <c r="S961" s="28" t="str">
        <f>'Физ.культ. и спорт'!S90</f>
        <v>+</v>
      </c>
      <c r="T961" s="28" t="str">
        <f>'Физ.культ. и спорт'!T90</f>
        <v>Оказание услуг в сфере спортивно-массовой и физкультурно-оздоровительной работы</v>
      </c>
      <c r="U961" s="28" t="str">
        <f>'Физ.культ. и спорт'!U90</f>
        <v>Все возрастные категории</v>
      </c>
      <c r="V961" s="28" t="str">
        <f>'Физ.культ. и спорт'!V90</f>
        <v>К,О,С,Г,У</v>
      </c>
      <c r="W961" s="28" t="str">
        <f>'Физ.культ. и спорт'!W90</f>
        <v>да</v>
      </c>
    </row>
    <row r="962" spans="1:23" ht="165.75">
      <c r="A962" s="27">
        <v>935</v>
      </c>
      <c r="B962" s="28" t="e">
        <f>Соц.политика!#REF!</f>
        <v>#REF!</v>
      </c>
      <c r="C962" s="28" t="e">
        <f>Соц.политика!#REF!</f>
        <v>#REF!</v>
      </c>
      <c r="D962" s="28" t="e">
        <f>Соц.политика!#REF!</f>
        <v>#REF!</v>
      </c>
      <c r="E962" s="28" t="e">
        <f>Соц.политика!#REF!</f>
        <v>#REF!</v>
      </c>
      <c r="F962" s="28" t="e">
        <f>Соц.политика!#REF!</f>
        <v>#REF!</v>
      </c>
      <c r="G962" s="28" t="e">
        <f>Соц.политика!#REF!</f>
        <v>#REF!</v>
      </c>
      <c r="H962" s="28" t="e">
        <f>Соц.политика!#REF!</f>
        <v>#REF!</v>
      </c>
      <c r="I962" s="28" t="e">
        <f>Соц.политика!#REF!</f>
        <v>#REF!</v>
      </c>
      <c r="J962" s="28" t="e">
        <f>Соц.политика!#REF!</f>
        <v>#REF!</v>
      </c>
      <c r="K962" s="28" t="e">
        <f>Соц.политика!#REF!</f>
        <v>#REF!</v>
      </c>
      <c r="L962" s="28" t="e">
        <f>Соц.политика!#REF!</f>
        <v>#REF!</v>
      </c>
      <c r="M962" s="28" t="e">
        <f>Соц.политика!#REF!</f>
        <v>#REF!</v>
      </c>
      <c r="N962" s="28" t="e">
        <f>Соц.политика!#REF!</f>
        <v>#REF!</v>
      </c>
      <c r="O962" s="28" t="e">
        <f>Соц.политика!#REF!</f>
        <v>#REF!</v>
      </c>
      <c r="P962" s="28" t="e">
        <f>Соц.политика!#REF!</f>
        <v>#REF!</v>
      </c>
      <c r="Q962" s="28" t="e">
        <f>Соц.политика!#REF!</f>
        <v>#REF!</v>
      </c>
      <c r="R962" s="28" t="e">
        <f>Соц.политика!#REF!</f>
        <v>#REF!</v>
      </c>
      <c r="S962" s="28" t="e">
        <f>Соц.политика!#REF!</f>
        <v>#REF!</v>
      </c>
      <c r="T962" s="28" t="e">
        <f>Соц.политика!#REF!</f>
        <v>#REF!</v>
      </c>
      <c r="U962" s="28" t="e">
        <f>Соц.политика!#REF!</f>
        <v>#REF!</v>
      </c>
      <c r="V962" s="28" t="e">
        <f>Соц.политика!#REF!</f>
        <v>#REF!</v>
      </c>
      <c r="W962" s="28" t="e">
        <f>Соц.политика!#REF!</f>
        <v>#REF!</v>
      </c>
    </row>
    <row r="963" spans="1:23" ht="76.5">
      <c r="A963" s="27">
        <v>936</v>
      </c>
      <c r="B963" s="28" t="str">
        <f>Потреб.рынок!B52</f>
        <v>Торговля</v>
      </c>
      <c r="C963" s="28" t="str">
        <f>Потреб.рынок!C52</f>
        <v>Департамент потребительского рынка и туризма Тюменской области</v>
      </c>
      <c r="D963" s="28" t="str">
        <f>Потреб.рынок!D52</f>
        <v>Ялуторовский</v>
      </c>
      <c r="E963" s="28" t="str">
        <f>Потреб.рынок!E52</f>
        <v>Общество с ограниченной ответственностью “ЭМО”</v>
      </c>
      <c r="F963" s="28" t="str">
        <f>Потреб.рынок!F52</f>
        <v>ООО “ЭМО”</v>
      </c>
      <c r="G963" s="28" t="str">
        <f>Потреб.рынок!G52</f>
        <v>Ялуторовский район, с. Беркут, ул. Молодежная, д. 10А</v>
      </c>
      <c r="H963" s="28" t="str">
        <f>Потреб.рынок!H52</f>
        <v>Ушакова Татьяна Сергеевна, 8 (908) 8877800</v>
      </c>
      <c r="I963" s="28" t="str">
        <f>Потреб.рынок!I52</f>
        <v>Магазин</v>
      </c>
      <c r="J963" s="28" t="str">
        <f>Потреб.рынок!J52</f>
        <v>Здание</v>
      </c>
      <c r="K963" s="28" t="str">
        <f>Потреб.рынок!K52</f>
        <v>Торговля</v>
      </c>
      <c r="L963" s="28" t="str">
        <f>Потреб.рынок!L52</f>
        <v>Ялуторовский район, с. Беркут, ул. Молодежная, д. 10А</v>
      </c>
      <c r="M963" s="28">
        <f>Потреб.рынок!M52</f>
        <v>2010</v>
      </c>
      <c r="N963" s="28" t="str">
        <f>Потреб.рынок!N52</f>
        <v>Частная</v>
      </c>
      <c r="O963" s="28" t="str">
        <f>Потреб.рынок!O52</f>
        <v>-</v>
      </c>
      <c r="P963" s="28" t="str">
        <f>Потреб.рынок!P52</f>
        <v>Не запланирован</v>
      </c>
      <c r="Q963" s="28" t="str">
        <f>Потреб.рынок!Q52</f>
        <v>№ б/н от 02.02.2015</v>
      </c>
      <c r="R963" s="28" t="str">
        <f>Потреб.рынок!R52</f>
        <v>ДУ</v>
      </c>
      <c r="S963" s="28" t="str">
        <f>Потреб.рынок!S52</f>
        <v>+</v>
      </c>
      <c r="T963" s="28" t="str">
        <f>Потреб.рынок!T52</f>
        <v>Предоставление услуг торговли</v>
      </c>
      <c r="U963" s="28" t="str">
        <f>Потреб.рынок!U52</f>
        <v>Все возрастные категории</v>
      </c>
      <c r="V963" s="28" t="str">
        <f>Потреб.рынок!V52</f>
        <v>К,О,С,Г,У</v>
      </c>
      <c r="W963" s="28" t="str">
        <f>Потреб.рынок!W52</f>
        <v>нет</v>
      </c>
    </row>
    <row r="964" spans="1:23" ht="63.75">
      <c r="A964" s="27">
        <v>937</v>
      </c>
      <c r="B964" s="28" t="str">
        <f>'Адм. здания'!B32</f>
        <v>Административные здания</v>
      </c>
      <c r="C964" s="28" t="str">
        <f>'Адм. здания'!C32</f>
        <v>Органы местного самоуправления</v>
      </c>
      <c r="D964" s="28" t="str">
        <f>'Адм. здания'!D32</f>
        <v>Ярковский</v>
      </c>
      <c r="E964" s="28" t="str">
        <f>'Адм. здания'!E32</f>
        <v>Администрация Ярковского муниципального района</v>
      </c>
      <c r="F964" s="28" t="str">
        <f>'Адм. здания'!F32</f>
        <v>Администрация Ярковского МР</v>
      </c>
      <c r="G964" s="28" t="str">
        <f>'Адм. здания'!G32</f>
        <v>Ярковский район, с. Ярково, ул. Пионерская, д. 87</v>
      </c>
      <c r="H964" s="28" t="str">
        <f>'Адм. здания'!H32</f>
        <v>Золотухин Евгений Михайлович, 8 (34531) 25500</v>
      </c>
      <c r="I964" s="28" t="str">
        <f>'Адм. здания'!I32</f>
        <v>Администрация Ярковского МР</v>
      </c>
      <c r="J964" s="28" t="str">
        <f>'Адм. здания'!J32</f>
        <v>Здание</v>
      </c>
      <c r="K964" s="28" t="str">
        <f>'Адм. здания'!K32</f>
        <v>ОМСУ</v>
      </c>
      <c r="L964" s="28" t="str">
        <f>'Адм. здания'!L32</f>
        <v>Ярковский район, с. Ярково, ул. Пионерская, д. 87</v>
      </c>
      <c r="M964" s="28">
        <f>'Адм. здания'!M32</f>
        <v>1976</v>
      </c>
      <c r="N964" s="28" t="str">
        <f>'Адм. здания'!N32</f>
        <v>Муниципальная</v>
      </c>
      <c r="O964" s="28">
        <f>'Адм. здания'!O32</f>
        <v>2010</v>
      </c>
      <c r="P964" s="28" t="str">
        <f>'Адм. здания'!P32</f>
        <v>Не запланирован</v>
      </c>
      <c r="Q964" s="28" t="str">
        <f>'Адм. здания'!Q32</f>
        <v>№ 1 от  04.12.2020</v>
      </c>
      <c r="R964" s="28" t="str">
        <f>'Адм. здания'!R32</f>
        <v>ДУ</v>
      </c>
      <c r="S964" s="28" t="str">
        <f>'Адм. здания'!S32</f>
        <v>+</v>
      </c>
      <c r="T964" s="28" t="str">
        <f>'Адм. здания'!T32</f>
        <v>Деятельность органов местного самоуправления</v>
      </c>
      <c r="U964" s="28" t="str">
        <f>'Адм. здания'!U32</f>
        <v>Все возрастные категории</v>
      </c>
      <c r="V964" s="28" t="str">
        <f>'Адм. здания'!V32</f>
        <v>К,О,С,Г,У</v>
      </c>
      <c r="W964" s="28" t="str">
        <f>'Адм. здания'!W32</f>
        <v>нет</v>
      </c>
    </row>
    <row r="965" spans="1:23" ht="89.25">
      <c r="A965" s="27">
        <v>938</v>
      </c>
      <c r="B965" s="28" t="str">
        <f>Аптека!B33</f>
        <v>Аптеки</v>
      </c>
      <c r="C965" s="28" t="str">
        <f>Аптека!C33</f>
        <v>Органы местного самоуправления</v>
      </c>
      <c r="D965" s="28" t="str">
        <f>Аптека!D33</f>
        <v>Ярковский</v>
      </c>
      <c r="E965" s="28" t="str">
        <f>Аптека!E33</f>
        <v>Акционерное общество "Фармация"</v>
      </c>
      <c r="F965" s="28" t="str">
        <f>Аптека!F33</f>
        <v>АО "Фармация"</v>
      </c>
      <c r="G965" s="28" t="str">
        <f>Аптека!G33</f>
        <v>г. Тюмень, ул. Велижанская, д. 77</v>
      </c>
      <c r="H965" s="28" t="str">
        <f>Аптека!H33</f>
        <v>Дроздова Татьяна Леонидовна, 8 (3452) 472803</v>
      </c>
      <c r="I965" s="28" t="str">
        <f>Аптека!I33</f>
        <v>Центральная районная аптека № 7</v>
      </c>
      <c r="J965" s="28" t="str">
        <f>Аптека!J33</f>
        <v>Здание</v>
      </c>
      <c r="K965" s="28" t="str">
        <f>Аптека!K33</f>
        <v>Аптеки</v>
      </c>
      <c r="L965" s="28" t="str">
        <f>Аптека!L33</f>
        <v>Ярковский район с.Ярково, ул. Пионерская,  д.98/1</v>
      </c>
      <c r="M965" s="28">
        <f>Аптека!M33</f>
        <v>1978</v>
      </c>
      <c r="N965" s="28" t="str">
        <f>Аптека!N33</f>
        <v>Частная</v>
      </c>
      <c r="O965" s="28" t="str">
        <f>Аптека!O33</f>
        <v>-</v>
      </c>
      <c r="P965" s="28">
        <f>Аптека!P33</f>
        <v>2027</v>
      </c>
      <c r="Q965" s="28" t="str">
        <f>Аптека!Q33</f>
        <v>№ б/н от  19.06.2020</v>
      </c>
      <c r="R965" s="28" t="str">
        <f>Аптека!R33</f>
        <v>ДУ</v>
      </c>
      <c r="S965" s="28" t="str">
        <f>Аптека!S33</f>
        <v>+</v>
      </c>
      <c r="T965" s="28" t="str">
        <f>Аптека!T33</f>
        <v>Предоставление услуг по продаже лекарственных средств, в т.ч. льготным категориям граждан</v>
      </c>
      <c r="U965" s="28" t="str">
        <f>Аптека!U33</f>
        <v>Все возрастные категории</v>
      </c>
      <c r="V965" s="28" t="str">
        <f>Аптека!V33</f>
        <v>К,О,С,Г,У</v>
      </c>
      <c r="W965" s="28" t="str">
        <f>Аптека!W33</f>
        <v>Нет</v>
      </c>
    </row>
    <row r="966" spans="1:23" ht="102">
      <c r="A966" s="27">
        <v>939</v>
      </c>
      <c r="B966" s="28" t="str">
        <f>Банки!B14</f>
        <v>Банкоовские услуги</v>
      </c>
      <c r="C966" s="28" t="str">
        <f>Банки!C14</f>
        <v>Публичное акционерное общество “Сбербанк России”</v>
      </c>
      <c r="D966" s="28" t="str">
        <f>Банки!D14</f>
        <v>Ярковский</v>
      </c>
      <c r="E966" s="28" t="str">
        <f>Банки!E14</f>
        <v>Западно-Сибирское отделение Публичного акционерного общества “Сбербанк России”</v>
      </c>
      <c r="F966" s="28" t="str">
        <f>Банки!F14</f>
        <v>Западно-Сибирское отделение ПАО “Сбербанк России”</v>
      </c>
      <c r="G966" s="28" t="str">
        <f>Банки!G14</f>
        <v>г. Тюмень, ул. Рижская, д.61</v>
      </c>
      <c r="H966" s="28" t="str">
        <f>Банки!H14</f>
        <v>Светлов Евгений Николаевич, 8 (3452) 21-62-46, 21-60-01</v>
      </c>
      <c r="I966" s="28" t="str">
        <f>Банки!I14</f>
        <v>Отделение №29</v>
      </c>
      <c r="J966" s="28" t="str">
        <f>Банки!J14</f>
        <v>Здание</v>
      </c>
      <c r="K966" s="28" t="str">
        <f>Банки!K14</f>
        <v>Банки</v>
      </c>
      <c r="L966" s="28" t="str">
        <f>Банки!L14</f>
        <v>Ярковский район, С.Ярково, ул. Ленина, д.107</v>
      </c>
      <c r="M966" s="28">
        <f>Банки!M14</f>
        <v>1978</v>
      </c>
      <c r="N966" s="28" t="str">
        <f>Банки!N14</f>
        <v>Частная</v>
      </c>
      <c r="O966" s="28">
        <f>Банки!O14</f>
        <v>2001</v>
      </c>
      <c r="P966" s="28" t="str">
        <f>Банки!P14</f>
        <v>Не запланирован</v>
      </c>
      <c r="Q966" s="28" t="str">
        <f>Банки!Q14</f>
        <v>№ б/н от  12.10.2015</v>
      </c>
      <c r="R966" s="28" t="str">
        <f>Банки!R14</f>
        <v>ДУ</v>
      </c>
      <c r="S966" s="28" t="str">
        <f>Банки!S14</f>
        <v>+</v>
      </c>
      <c r="T966" s="28" t="str">
        <f>Банки!T14</f>
        <v>Деятельность банков</v>
      </c>
      <c r="U966" s="28" t="str">
        <f>Банки!U14</f>
        <v>Все возрастные категории</v>
      </c>
      <c r="V966" s="28" t="str">
        <f>Банки!V14</f>
        <v>К,О,С,Г,У</v>
      </c>
      <c r="W966" s="28" t="str">
        <f>Банки!W14</f>
        <v>Нет</v>
      </c>
    </row>
    <row r="967" spans="1:23" ht="102">
      <c r="A967" s="27">
        <v>940</v>
      </c>
      <c r="B967" s="28" t="str">
        <f>'Почта России'!B40</f>
        <v>Почта России</v>
      </c>
      <c r="C967" s="28" t="str">
        <f>'Почта России'!C40</f>
        <v>Акционерное общество “Почта России”</v>
      </c>
      <c r="D967" s="28" t="str">
        <f>'Почта России'!D40</f>
        <v>Ярковский</v>
      </c>
      <c r="E967" s="28" t="str">
        <f>'Почта России'!E40</f>
        <v>Управление федеральной почтовой связи Тюменской области Акционерного общества "Почта России"</v>
      </c>
      <c r="F967" s="28" t="str">
        <f>'Почта России'!F40</f>
        <v>УФПС Тюменской области  АО «Почта России»</v>
      </c>
      <c r="G967" s="28" t="str">
        <f>'Почта России'!G40</f>
        <v>г. Тюмень, ул. Республики д.56</v>
      </c>
      <c r="H967" s="28" t="str">
        <f>'Почта России'!H40</f>
        <v>Островская Екатерина Александровна, 8 (963) 551 038</v>
      </c>
      <c r="I967" s="28" t="str">
        <f>'Почта России'!I40</f>
        <v>Отделение почтовой связи Ярково 626050</v>
      </c>
      <c r="J967" s="28" t="str">
        <f>'Почта России'!J40</f>
        <v xml:space="preserve">Здание
</v>
      </c>
      <c r="K967" s="28" t="str">
        <f>'Почта России'!K40</f>
        <v>Отделения почтовой связи</v>
      </c>
      <c r="L967" s="28" t="str">
        <f>'Почта России'!L40</f>
        <v>Ярковский р-н, с. Ярково, Ленина ул., дом 80</v>
      </c>
      <c r="M967" s="28">
        <f>'Почта России'!M40</f>
        <v>2005</v>
      </c>
      <c r="N967" s="28" t="str">
        <f>'Почта России'!N40</f>
        <v>Федеральная</v>
      </c>
      <c r="O967" s="28" t="str">
        <f>'Почта России'!O40</f>
        <v>-</v>
      </c>
      <c r="P967" s="28" t="str">
        <f>'Почта России'!P40</f>
        <v>Не запланирован</v>
      </c>
      <c r="Q967" s="28" t="str">
        <f>'Почта России'!Q40</f>
        <v>№ 1 от 01.01.2017</v>
      </c>
      <c r="R967" s="28" t="str">
        <f>'Почта России'!R40</f>
        <v>ДЧ</v>
      </c>
      <c r="S967" s="28" t="str">
        <f>'Почта России'!S40</f>
        <v>+</v>
      </c>
      <c r="T967" s="28" t="str">
        <f>'Почта России'!T40</f>
        <v>Все услуги почтовой связи</v>
      </c>
      <c r="U967" s="28" t="str">
        <f>'Почта России'!U40</f>
        <v>Все возрастные категории</v>
      </c>
      <c r="V967" s="28" t="str">
        <f>'Почта России'!V40</f>
        <v>К,О,С,Г,У</v>
      </c>
      <c r="W967" s="28" t="str">
        <f>'Почта России'!W40</f>
        <v>Нет</v>
      </c>
    </row>
    <row r="968" spans="1:23" ht="127.5">
      <c r="A968" s="27">
        <v>941</v>
      </c>
      <c r="B968" s="28" t="str">
        <f>ООИ!B27</f>
        <v>Общественные организации инвалидов</v>
      </c>
      <c r="C968" s="28" t="str">
        <f>ООИ!C27</f>
        <v>Всероссийское общество инвалидов</v>
      </c>
      <c r="D968" s="28" t="str">
        <f>ООИ!D27</f>
        <v>Ярковский</v>
      </c>
      <c r="E968" s="28" t="str">
        <f>ООИ!E27</f>
        <v>Тюменская областная региональная организация Общероссийской общественной организации «Всероссийское общество инвалидов»</v>
      </c>
      <c r="F968" s="28" t="str">
        <f>ООИ!F27</f>
        <v>ТРО ООО “ВОИ”</v>
      </c>
      <c r="G968" s="28" t="str">
        <f>ООИ!G27</f>
        <v>г. Тюмень, ул. 50 лет Октября, д.84, корп.2</v>
      </c>
      <c r="H968" s="28" t="str">
        <f>ООИ!H27</f>
        <v>Осадзе Надежда Геннадьевна, 8 (34531) 26979</v>
      </c>
      <c r="I968" s="28" t="str">
        <f>ООИ!I27</f>
        <v>Ярковская районная организация ВОИ</v>
      </c>
      <c r="J968" s="28" t="str">
        <f>ООИ!J27</f>
        <v>Часть здания</v>
      </c>
      <c r="K968" s="28" t="str">
        <f>ООИ!K27</f>
        <v>ООИ</v>
      </c>
      <c r="L968" s="28" t="str">
        <f>ООИ!L27</f>
        <v>Ярковский район, с.Ярково, ул.Ленина, д.82</v>
      </c>
      <c r="M968" s="28">
        <f>ООИ!M27</f>
        <v>2013</v>
      </c>
      <c r="N968" s="28" t="str">
        <f>ООИ!N27</f>
        <v>Частная</v>
      </c>
      <c r="O968" s="28" t="str">
        <f>ООИ!O27</f>
        <v>-</v>
      </c>
      <c r="P968" s="28" t="str">
        <f>ООИ!P27</f>
        <v>Не запланирован</v>
      </c>
      <c r="Q968" s="28" t="str">
        <f>ООИ!Q27</f>
        <v>Паспорт доступности не разработан</v>
      </c>
      <c r="R968" s="28" t="str">
        <f>ООИ!R27</f>
        <v>ДУ</v>
      </c>
      <c r="S968" s="28" t="str">
        <f>ООИ!S27</f>
        <v>-</v>
      </c>
      <c r="T968" s="28" t="str">
        <f>ООИ!T27</f>
        <v>Оказание услуг по социальной реабилитации, адаптации, интеграции инвалидов</v>
      </c>
      <c r="U968" s="28" t="str">
        <f>ООИ!U27</f>
        <v>Все категории населения</v>
      </c>
      <c r="V968" s="28" t="str">
        <f>ООИ!V27</f>
        <v>К,О,С,Г,У</v>
      </c>
      <c r="W968" s="28" t="str">
        <f>ООИ!W27</f>
        <v>нет</v>
      </c>
    </row>
    <row r="969" spans="1:23" ht="178.5">
      <c r="A969" s="27">
        <v>942</v>
      </c>
      <c r="B969" s="28" t="str">
        <f>МФЦ!B32</f>
        <v>Многофункциональные центры предоставления государственных и муниципальных услуг</v>
      </c>
      <c r="C969" s="28" t="str">
        <f>МФЦ!C32</f>
        <v xml:space="preserve">Аппарат Губернатора Тюменской области </v>
      </c>
      <c r="D969" s="28" t="str">
        <f>МФЦ!D32</f>
        <v>Ярковский</v>
      </c>
      <c r="E969" s="28" t="str">
        <f>МФЦ!E32</f>
        <v>Государственное автономное учреждение Тюменской области "Многофункциональный центр предоставления государственных и муниципальных услуг в Тюменской области"</v>
      </c>
      <c r="F969" s="28" t="str">
        <f>МФЦ!F32</f>
        <v xml:space="preserve">ГАУ ТО “МФЦ" </v>
      </c>
      <c r="G969" s="28" t="str">
        <f>МФЦ!G32</f>
        <v xml:space="preserve">г. Тюмень, ул. Первомайская, д. 50/1 </v>
      </c>
      <c r="H969" s="28" t="str">
        <f>МФЦ!H32</f>
        <v>Нагибин Александр Николаевич 8(3452)399730, 399289</v>
      </c>
      <c r="I969" s="28" t="str">
        <f>МФЦ!I32</f>
        <v xml:space="preserve">Ярковский филиал ГАУ ТО “МФЦ" </v>
      </c>
      <c r="J969" s="28" t="str">
        <f>МФЦ!J32</f>
        <v>здание</v>
      </c>
      <c r="K969" s="28" t="str">
        <f>МФЦ!K32</f>
        <v>Многофункциональные центры</v>
      </c>
      <c r="L969" s="28" t="str">
        <f>МФЦ!L32</f>
        <v>Ярковский район, с. Ярково, ул. Новая, д.6Б</v>
      </c>
      <c r="M969" s="28">
        <f>МФЦ!M32</f>
        <v>2015</v>
      </c>
      <c r="N969" s="28" t="str">
        <f>МФЦ!N32</f>
        <v>региональная</v>
      </c>
      <c r="O969" s="28" t="str">
        <f>МФЦ!O32</f>
        <v>-</v>
      </c>
      <c r="P969" s="28" t="str">
        <f>МФЦ!P32</f>
        <v>Не запланирован</v>
      </c>
      <c r="Q969" s="28" t="str">
        <f>МФЦ!Q32</f>
        <v>№ 30 от 24.10.2019</v>
      </c>
      <c r="R969" s="28" t="str">
        <f>МФЦ!R32</f>
        <v>ДУ</v>
      </c>
      <c r="S969" s="28" t="str">
        <f>МФЦ!S32</f>
        <v>+</v>
      </c>
      <c r="T969" s="28" t="str">
        <f>МФЦ!T32</f>
        <v>Предоставление населению государственных и муниципальных услуг</v>
      </c>
      <c r="U969" s="28" t="str">
        <f>МФЦ!U32</f>
        <v>Все возрастные категории</v>
      </c>
      <c r="V969" s="28" t="str">
        <f>МФЦ!V32</f>
        <v>К,О,С,Г,У</v>
      </c>
      <c r="W969" s="28" t="str">
        <f>МФЦ!W32</f>
        <v>нет</v>
      </c>
    </row>
    <row r="970" spans="1:23" ht="89.25">
      <c r="A970" s="27">
        <v>943</v>
      </c>
      <c r="B970" s="28" t="str">
        <f>ПФРФ!B29</f>
        <v>Пенсионные фонды</v>
      </c>
      <c r="C970" s="28" t="str">
        <f>ПФРФ!C29</f>
        <v>Государственное учреждение-Отделение Пенсионного Фонда Росси по Тюменской области</v>
      </c>
      <c r="D970" s="28" t="str">
        <f>ПФРФ!D29</f>
        <v>Ярковский</v>
      </c>
      <c r="E970" s="28" t="str">
        <f>ПФРФ!E29</f>
        <v>Государственное учреждение-Отделение Пенсионного Фонда Росси по Тюменской области</v>
      </c>
      <c r="F970" s="28" t="str">
        <f>ПФРФ!F29</f>
        <v>ОПФР по Тюменской области</v>
      </c>
      <c r="G970" s="28" t="str">
        <f>ПФРФ!G29</f>
        <v>г. Тюмень, ул. Республики, 83а</v>
      </c>
      <c r="H970" s="28" t="str">
        <f>ПФРФ!H29</f>
        <v>Чалкова Алефтина Сергеевна, 8 (3452) 270970</v>
      </c>
      <c r="I970" s="28" t="str">
        <f>ПФРФ!I29</f>
        <v>Клиентская служба ПФР (на правах группы) в Ярковском районе</v>
      </c>
      <c r="J970" s="28" t="str">
        <f>ПФРФ!J29</f>
        <v>Здание</v>
      </c>
      <c r="K970" s="28" t="str">
        <f>ПФРФ!K29</f>
        <v xml:space="preserve"> Пенсионные фонды</v>
      </c>
      <c r="L970" s="28" t="str">
        <f>ПФРФ!L29</f>
        <v>Ярковский район, с. Ярково, ул. Ленина, д. 90</v>
      </c>
      <c r="M970" s="28">
        <f>ПФРФ!M29</f>
        <v>1961</v>
      </c>
      <c r="N970" s="28" t="str">
        <f>ПФРФ!N29</f>
        <v>Федеральная</v>
      </c>
      <c r="O970" s="28" t="str">
        <f>ПФРФ!O29</f>
        <v>нет</v>
      </c>
      <c r="P970" s="28" t="str">
        <f>ПФРФ!P29</f>
        <v>Не запланирован</v>
      </c>
      <c r="Q970" s="28" t="str">
        <f>ПФРФ!Q29</f>
        <v>№ б/н от 2015</v>
      </c>
      <c r="R970" s="28" t="str">
        <f>ПФРФ!R29</f>
        <v>ДЧ-И (К,О,С,Г,У)</v>
      </c>
      <c r="S970" s="28" t="str">
        <f>ПФРФ!S29</f>
        <v xml:space="preserve"> +</v>
      </c>
      <c r="T970" s="28" t="str">
        <f>ПФРФ!T29</f>
        <v>Государственное пенсионное обеспечение</v>
      </c>
      <c r="U970" s="28" t="str">
        <f>ПФРФ!U29</f>
        <v>Все возрастные категории</v>
      </c>
      <c r="V970" s="28" t="str">
        <f>ПФРФ!V29</f>
        <v>К,О,С,Г,У</v>
      </c>
      <c r="W970" s="28" t="str">
        <f>ПФРФ!W29</f>
        <v>нет</v>
      </c>
    </row>
    <row r="971" spans="1:23" ht="140.25">
      <c r="A971" s="27">
        <v>944</v>
      </c>
      <c r="B971" s="28" t="str">
        <f>Здрав!B196</f>
        <v>Здравоохранение</v>
      </c>
      <c r="C971" s="28" t="str">
        <f>Здрав!C196</f>
        <v>Департамент здравоохранения Тюменской области</v>
      </c>
      <c r="D971" s="28" t="str">
        <f>Здрав!D196</f>
        <v>Ярковский</v>
      </c>
      <c r="E971" s="28" t="str">
        <f>Здрав!E196</f>
        <v>Государственное бюджетное учреждение здравоохранения Тюменской области Тюменской области “Областная больница № 24” (с. Ярково)</v>
      </c>
      <c r="F971" s="28" t="str">
        <f>Здрав!F196</f>
        <v>ГБУЗ ТО “ОБ № 24” (с. Ярково)</v>
      </c>
      <c r="G971" s="28" t="str">
        <f>Здрав!G196</f>
        <v>Ярковский район, с. Чрково, ул. Ленина, д. 68</v>
      </c>
      <c r="H971" s="28" t="str">
        <f>Здрав!H196</f>
        <v>Кинчагулов Азат Мунитович, 8 (34531) 27537</v>
      </c>
      <c r="I971" s="28" t="str">
        <f>Здрав!I196</f>
        <v>ГБУЗ ТО “ОБ № 24” (с. Ярково) (лечебный корпус)</v>
      </c>
      <c r="J971" s="28" t="str">
        <f>Здрав!J196</f>
        <v>Здание</v>
      </c>
      <c r="K971" s="28" t="str">
        <f>Здрав!K196</f>
        <v>Больница/поликлиника</v>
      </c>
      <c r="L971" s="28" t="str">
        <f>Здрав!L196</f>
        <v>Ярковский район, с. Чрково, ул. Ленина, д. 68, стр. 12</v>
      </c>
      <c r="M971" s="28">
        <f>Здрав!M196</f>
        <v>1979</v>
      </c>
      <c r="N971" s="28" t="str">
        <f>Здрав!N196</f>
        <v>Региональная</v>
      </c>
      <c r="O971" s="28">
        <f>Здрав!O196</f>
        <v>2012</v>
      </c>
      <c r="P971" s="28" t="str">
        <f>Здрав!P196</f>
        <v>Не запланирован</v>
      </c>
      <c r="Q971" s="28" t="str">
        <f>Здрав!Q196</f>
        <v>№ 1 от 05.06.2020</v>
      </c>
      <c r="R971" s="28" t="str">
        <f>Здрав!R196</f>
        <v>ДЧ-И</v>
      </c>
      <c r="S971" s="28" t="str">
        <f>Здрав!S196</f>
        <v>+</v>
      </c>
      <c r="T971" s="28" t="str">
        <f>Здрав!T196</f>
        <v>Оказание доврачебной, стационарной, врачебной первичной медико-санитарной помощи, медико-социальной помощи</v>
      </c>
      <c r="U971" s="28" t="str">
        <f>Здрав!U196</f>
        <v>Все возрастные категории</v>
      </c>
      <c r="V971" s="28" t="str">
        <f>Здрав!V196</f>
        <v>К,О,С,Г,У</v>
      </c>
      <c r="W971" s="28" t="str">
        <f>Здрав!W196</f>
        <v>да</v>
      </c>
    </row>
    <row r="972" spans="1:23" ht="140.25">
      <c r="A972" s="27">
        <v>945</v>
      </c>
      <c r="B972" s="28" t="str">
        <f>Здрав!B197</f>
        <v>Здравоохранение</v>
      </c>
      <c r="C972" s="28" t="str">
        <f>Здрав!C197</f>
        <v>Департамент здравоохранения Тюменской области</v>
      </c>
      <c r="D972" s="28" t="str">
        <f>Здрав!D197</f>
        <v>Ярковский</v>
      </c>
      <c r="E972" s="28" t="str">
        <f>Здрав!E197</f>
        <v>Государственное бюджетное учреждение здравоохранения Тюменской области Тюменской области “Областная больница № 24” (с. Ярково)</v>
      </c>
      <c r="F972" s="28" t="str">
        <f>Здрав!F197</f>
        <v>ГБУЗ ТО “ОБ № 24” (с. Ярково)</v>
      </c>
      <c r="G972" s="28" t="str">
        <f>Здрав!G197</f>
        <v>Ярковский район, с. Чрково, ул. Ленина, д. 68</v>
      </c>
      <c r="H972" s="28" t="str">
        <f>Здрав!H197</f>
        <v>Кинчагулов Азат Мунитович, 8 (34531) 27537</v>
      </c>
      <c r="I972" s="28" t="str">
        <f>Здрав!I197</f>
        <v>ГБУЗ ТО “ОБ № 24” (с. Ярково) (лаборатория)</v>
      </c>
      <c r="J972" s="28" t="str">
        <f>Здрав!J197</f>
        <v>Часть здания</v>
      </c>
      <c r="K972" s="28" t="str">
        <f>Здрав!K197</f>
        <v>Больница/поликлиника</v>
      </c>
      <c r="L972" s="28" t="str">
        <f>Здрав!L197</f>
        <v>Ярковский район, с. Чрково, ул. Ленина, д. 68, стр. 14</v>
      </c>
      <c r="M972" s="28">
        <f>Здрав!M197</f>
        <v>1987</v>
      </c>
      <c r="N972" s="28" t="str">
        <f>Здрав!N197</f>
        <v>Региональная</v>
      </c>
      <c r="O972" s="28">
        <f>Здрав!O197</f>
        <v>2007</v>
      </c>
      <c r="P972" s="28" t="str">
        <f>Здрав!P197</f>
        <v>Не запланирован</v>
      </c>
      <c r="Q972" s="28" t="str">
        <f>Здрав!Q197</f>
        <v>№ 2 от 05.06.2020</v>
      </c>
      <c r="R972" s="28" t="str">
        <f>Здрав!R197</f>
        <v>ДУ</v>
      </c>
      <c r="S972" s="28" t="str">
        <f>Здрав!S197</f>
        <v>+</v>
      </c>
      <c r="T972" s="28" t="str">
        <f>Здрав!T197</f>
        <v>Оказание доврачебной, стационарной, врачебной первичной медико-санитарной помощи, медико-социальной помощи</v>
      </c>
      <c r="U972" s="28" t="str">
        <f>Здрав!U197</f>
        <v>Все возрастные категории</v>
      </c>
      <c r="V972" s="28" t="str">
        <f>Здрав!V197</f>
        <v>К,О,С,Г,У</v>
      </c>
      <c r="W972" s="28" t="str">
        <f>Здрав!W197</f>
        <v>да</v>
      </c>
    </row>
    <row r="973" spans="1:23" ht="140.25">
      <c r="A973" s="27">
        <v>946</v>
      </c>
      <c r="B973" s="28" t="str">
        <f>Здрав!B198</f>
        <v>Здравоохранение</v>
      </c>
      <c r="C973" s="28" t="str">
        <f>Здрав!C198</f>
        <v>Департамент здравоохранения Тюменской области</v>
      </c>
      <c r="D973" s="28" t="str">
        <f>Здрав!D198</f>
        <v>Ярковский</v>
      </c>
      <c r="E973" s="28" t="str">
        <f>Здрав!E198</f>
        <v>Государственное бюджетное учреждение здравоохранения Тюменской области Тюменской области “Областная больница № 24” (с. Ярково)</v>
      </c>
      <c r="F973" s="28" t="str">
        <f>Здрав!F198</f>
        <v>ГБУЗ ТО “ОБ № 24” (с. Ярково)</v>
      </c>
      <c r="G973" s="28" t="str">
        <f>Здрав!G198</f>
        <v>Ярковский район, с. Чрково, ул. Ленина, д. 68</v>
      </c>
      <c r="H973" s="28" t="str">
        <f>Здрав!H198</f>
        <v>Кинчагулов Азат Мунитович, 8 (34531) 27537</v>
      </c>
      <c r="I973" s="28" t="str">
        <f>Здрав!I198</f>
        <v>ГБУЗ ТО “ОБ № 24” (с. Ярково) (терапевтическое отделение)</v>
      </c>
      <c r="J973" s="28" t="str">
        <f>Здрав!J198</f>
        <v>Здание</v>
      </c>
      <c r="K973" s="28" t="str">
        <f>Здрав!K198</f>
        <v>Больница/поликлиника</v>
      </c>
      <c r="L973" s="28" t="str">
        <f>Здрав!L198</f>
        <v>Ярковский район, с. Чрково, ул. Ленина, д. 68, стр. 3</v>
      </c>
      <c r="M973" s="28">
        <f>Здрав!M198</f>
        <v>1994</v>
      </c>
      <c r="N973" s="28" t="str">
        <f>Здрав!N198</f>
        <v>Региональная</v>
      </c>
      <c r="O973" s="28" t="str">
        <f>Здрав!O198</f>
        <v>-</v>
      </c>
      <c r="P973" s="28" t="str">
        <f>Здрав!P198</f>
        <v>Не запланирован</v>
      </c>
      <c r="Q973" s="28" t="str">
        <f>Здрав!Q198</f>
        <v>№ 3 от 08.06.2020</v>
      </c>
      <c r="R973" s="28" t="str">
        <f>Здрав!R198</f>
        <v>ДЧ-И</v>
      </c>
      <c r="S973" s="28" t="str">
        <f>Здрав!S198</f>
        <v>+</v>
      </c>
      <c r="T973" s="28" t="str">
        <f>Здрав!T198</f>
        <v>Оказание доврачебной, стационарной, врачебной первичной медико-санитарной помощи, медико-социальной помощи</v>
      </c>
      <c r="U973" s="28" t="str">
        <f>Здрав!U198</f>
        <v>Все возрастные категории</v>
      </c>
      <c r="V973" s="28" t="str">
        <f>Здрав!V198</f>
        <v>К,О,С,Г,У</v>
      </c>
      <c r="W973" s="28" t="str">
        <f>Здрав!W198</f>
        <v>да</v>
      </c>
    </row>
    <row r="974" spans="1:23" ht="140.25">
      <c r="A974" s="27">
        <v>947</v>
      </c>
      <c r="B974" s="28" t="str">
        <f>Здрав!B199</f>
        <v>Здравоохранение</v>
      </c>
      <c r="C974" s="28" t="str">
        <f>Здрав!C199</f>
        <v>Департамент здравоохранения Тюменской области</v>
      </c>
      <c r="D974" s="28" t="str">
        <f>Здрав!D199</f>
        <v>Ярковский</v>
      </c>
      <c r="E974" s="28" t="str">
        <f>Здрав!E199</f>
        <v>Государственное бюджетное учреждение здравоохранения Тюменской области Тюменской области “Областная больница № 24” (с. Ярково)</v>
      </c>
      <c r="F974" s="28" t="str">
        <f>Здрав!F199</f>
        <v>ГБУЗ ТО “ОБ № 24” (с. Ярково)</v>
      </c>
      <c r="G974" s="28" t="str">
        <f>Здрав!G199</f>
        <v>Ярковский район, с. Чрково, ул. Ленина, д. 68</v>
      </c>
      <c r="H974" s="28" t="str">
        <f>Здрав!H199</f>
        <v>Кинчагулов Азат Мунитович, 8 (34531) 27537</v>
      </c>
      <c r="I974" s="28" t="str">
        <f>Здрав!I199</f>
        <v>ГБУЗ ТО “ОБ № 24” (с. Ярково) (стоматологическое отделение)</v>
      </c>
      <c r="J974" s="28" t="str">
        <f>Здрав!J199</f>
        <v>Часть здания</v>
      </c>
      <c r="K974" s="28" t="str">
        <f>Здрав!K199</f>
        <v>Больница/поликлиника</v>
      </c>
      <c r="L974" s="28" t="str">
        <f>Здрав!L199</f>
        <v>Ярковский район, с. Чрково, ул. Ленина, д. 68, стр. 13</v>
      </c>
      <c r="M974" s="28">
        <f>Здрав!M199</f>
        <v>1994</v>
      </c>
      <c r="N974" s="28" t="str">
        <f>Здрав!N199</f>
        <v>Региональная</v>
      </c>
      <c r="O974" s="28" t="str">
        <f>Здрав!O199</f>
        <v>-</v>
      </c>
      <c r="P974" s="28">
        <f>Здрав!P199</f>
        <v>2024</v>
      </c>
      <c r="Q974" s="28" t="str">
        <f>Здрав!Q199</f>
        <v>№ 4 от 08.06.2020</v>
      </c>
      <c r="R974" s="28" t="str">
        <f>Здрав!R199</f>
        <v>ДЧ-И</v>
      </c>
      <c r="S974" s="28" t="str">
        <f>Здрав!S199</f>
        <v>+</v>
      </c>
      <c r="T974" s="28" t="str">
        <f>Здрав!T199</f>
        <v>Оказание доврачебной, стационарной, врачебной первичной медико-санитарной помощи, медико-социальной помощи</v>
      </c>
      <c r="U974" s="28" t="str">
        <f>Здрав!U199</f>
        <v>Все возрастные категории</v>
      </c>
      <c r="V974" s="28" t="str">
        <f>Здрав!V199</f>
        <v>К,О,С,Г,У</v>
      </c>
      <c r="W974" s="28" t="str">
        <f>Здрав!W199</f>
        <v>да</v>
      </c>
    </row>
    <row r="975" spans="1:23" ht="140.25">
      <c r="A975" s="27">
        <v>948</v>
      </c>
      <c r="B975" s="28" t="str">
        <f>Здрав!B200</f>
        <v>Здравоохранение</v>
      </c>
      <c r="C975" s="28" t="str">
        <f>Здрав!C200</f>
        <v>Департамент здравоохранения Тюменской области</v>
      </c>
      <c r="D975" s="28" t="str">
        <f>Здрав!D200</f>
        <v>Ярковский</v>
      </c>
      <c r="E975" s="28" t="str">
        <f>Здрав!E200</f>
        <v>Государственное бюджетное учреждение здравоохранения Тюменской области Тюменской области “Областная больница № 24” (с. Ярково)</v>
      </c>
      <c r="F975" s="28" t="str">
        <f>Здрав!F200</f>
        <v>ГБУЗ ТО “ОБ № 24” (с. Ярково)</v>
      </c>
      <c r="G975" s="28" t="str">
        <f>Здрав!G200</f>
        <v>Ярковский район, с. Чрково, ул. Ленина, д. 68</v>
      </c>
      <c r="H975" s="28" t="str">
        <f>Здрав!H200</f>
        <v>Кинчагулов Азат Мунитович, 8 (34531) 27537</v>
      </c>
      <c r="I975" s="28" t="str">
        <f>Здрав!I200</f>
        <v>ГБУЗ ТО “ОБ № 24” (с. Ярково) (инфекционное отделение)</v>
      </c>
      <c r="J975" s="28" t="str">
        <f>Здрав!J200</f>
        <v>Здание</v>
      </c>
      <c r="K975" s="28" t="str">
        <f>Здрав!K200</f>
        <v>Больница/поликлиника</v>
      </c>
      <c r="L975" s="28" t="str">
        <f>Здрав!L200</f>
        <v>Ярковский район, с. Чрково, ул. Ленина, д. 68, стр. 15</v>
      </c>
      <c r="M975" s="28">
        <f>Здрав!M200</f>
        <v>2005</v>
      </c>
      <c r="N975" s="28" t="str">
        <f>Здрав!N200</f>
        <v>Региональная</v>
      </c>
      <c r="O975" s="28" t="str">
        <f>Здрав!O200</f>
        <v>-</v>
      </c>
      <c r="P975" s="28" t="str">
        <f>Здрав!P200</f>
        <v>Не запланирован</v>
      </c>
      <c r="Q975" s="28" t="str">
        <f>Здрав!Q200</f>
        <v>№ 5 от 08.06.2020</v>
      </c>
      <c r="R975" s="28" t="str">
        <f>Здрав!R200</f>
        <v>ДУ</v>
      </c>
      <c r="S975" s="28" t="str">
        <f>Здрав!S200</f>
        <v>+</v>
      </c>
      <c r="T975" s="28" t="str">
        <f>Здрав!T200</f>
        <v>Оказание доврачебной, стационарной, врачебной первичной медико-санитарной помощи, медико-социальной помощи</v>
      </c>
      <c r="U975" s="28" t="str">
        <f>Здрав!U200</f>
        <v>Все возрастные категории</v>
      </c>
      <c r="V975" s="28" t="str">
        <f>Здрав!V200</f>
        <v>К,О,С,Г,У</v>
      </c>
      <c r="W975" s="28" t="str">
        <f>Здрав!W200</f>
        <v>да</v>
      </c>
    </row>
    <row r="976" spans="1:23" ht="153">
      <c r="A976" s="27">
        <v>949</v>
      </c>
      <c r="B976" s="28" t="str">
        <f>Образование!B142</f>
        <v>Образование</v>
      </c>
      <c r="C976" s="28" t="str">
        <f>Образование!C142</f>
        <v>Департамент образования и науки Тюменской области</v>
      </c>
      <c r="D976" s="28" t="str">
        <f>Образование!D142</f>
        <v>Ярковский</v>
      </c>
      <c r="E976" s="28" t="str">
        <f>Образование!E142</f>
        <v>Муниципальное автономное общеобразовательное учреждение “Киёвская средняя общеобразовательная школа”</v>
      </c>
      <c r="F976" s="28" t="str">
        <f>Образование!F142</f>
        <v>МАОУ “Ярковская СОШ”</v>
      </c>
      <c r="G976" s="28" t="str">
        <f>Образование!G142</f>
        <v>Ярковский район, с. Ярково, ул. Полевая, д. 9</v>
      </c>
      <c r="H976" s="28" t="str">
        <f>Образование!H142</f>
        <v>Щукина Оксана Валерьевна, 8 (34531) 25155</v>
      </c>
      <c r="I976" s="28" t="str">
        <f>Образование!I142</f>
        <v>МАОУ “Ярковская СОШ”</v>
      </c>
      <c r="J976" s="28" t="str">
        <f>Образование!J142</f>
        <v>Здание</v>
      </c>
      <c r="K976" s="28" t="str">
        <f>Образование!K142</f>
        <v>Школа</v>
      </c>
      <c r="L976" s="28" t="str">
        <f>Образование!L142</f>
        <v>Ярковский район, с. Яркоо, ул. Полевая, д. 9</v>
      </c>
      <c r="M976" s="28">
        <f>Образование!M142</f>
        <v>1978</v>
      </c>
      <c r="N976" s="28" t="str">
        <f>Образование!N142</f>
        <v>Муниципальная</v>
      </c>
      <c r="O976" s="28">
        <f>Образование!O142</f>
        <v>2008</v>
      </c>
      <c r="P976" s="28" t="str">
        <f>Образование!P142</f>
        <v>Не запланирован</v>
      </c>
      <c r="Q976" s="28" t="str">
        <f>Образование!Q142</f>
        <v>№ 3 от 09.01.2020</v>
      </c>
      <c r="R976" s="28" t="str">
        <f>Образование!R142</f>
        <v xml:space="preserve">ДЧ-И  </v>
      </c>
      <c r="S976" s="28" t="str">
        <f>Образование!S142</f>
        <v xml:space="preserve"> +</v>
      </c>
      <c r="T976" s="28" t="str">
        <f>Образование!T142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76" s="28" t="str">
        <f>Образование!U142</f>
        <v>Дети</v>
      </c>
      <c r="V976" s="28" t="str">
        <f>Образование!V142</f>
        <v>К,О,С,Г,У</v>
      </c>
      <c r="W976" s="28" t="str">
        <f>Образование!W142</f>
        <v>да</v>
      </c>
    </row>
    <row r="977" spans="1:23" ht="191.25">
      <c r="A977" s="27">
        <v>950</v>
      </c>
      <c r="B977" s="28" t="str">
        <f>Образование!B143</f>
        <v>Образование</v>
      </c>
      <c r="C977" s="28" t="str">
        <f>Образование!C143</f>
        <v>Департамент образования и науки Тюменской области</v>
      </c>
      <c r="D977" s="28" t="str">
        <f>Образование!D143</f>
        <v>Ярковский</v>
      </c>
      <c r="E977" s="28" t="str">
        <f>Образование!E143</f>
        <v>Муниципальное автономное общеобразовательное учреждение “Староалександровская средняя общеобразовательная школа им. Героя Советского Союза Калиева Анвара Мадиевича”</v>
      </c>
      <c r="F977" s="28" t="str">
        <f>Образование!F143</f>
        <v>МАОУ “Староалександровская СОШ им. Героя Советского Союза Калиева Анвара Мадиевича”</v>
      </c>
      <c r="G977" s="28" t="str">
        <f>Образование!G143</f>
        <v xml:space="preserve">Ярковский район, с. Староалександровка, ул. Советская, д. 14 </v>
      </c>
      <c r="H977" s="28" t="str">
        <f>Образование!H143</f>
        <v>Рамазанова Альбина Сайнулловна, 8 (34531) 46321</v>
      </c>
      <c r="I977" s="28" t="str">
        <f>Образование!I143</f>
        <v>Филиал МАОУ «Староалександровская СОШ им. Калиева А.М.» «Новокаишкульская СОШ»</v>
      </c>
      <c r="J977" s="28" t="str">
        <f>Образование!J143</f>
        <v>Здание</v>
      </c>
      <c r="K977" s="28" t="str">
        <f>Образование!K143</f>
        <v>Школа</v>
      </c>
      <c r="L977" s="28" t="str">
        <f>Образование!L143</f>
        <v>Ярковский район, с. Новокаишкуль, ул. Полевая, д. 22, строение 1</v>
      </c>
      <c r="M977" s="28">
        <f>Образование!M143</f>
        <v>2007</v>
      </c>
      <c r="N977" s="28" t="str">
        <f>Образование!N143</f>
        <v>Муниципальная</v>
      </c>
      <c r="O977" s="28" t="str">
        <f>Образование!O143</f>
        <v>-</v>
      </c>
      <c r="P977" s="28" t="str">
        <f>Образование!P143</f>
        <v>Не запланирован</v>
      </c>
      <c r="Q977" s="28" t="str">
        <f>Образование!Q143</f>
        <v>№ 1 от 09.01.2020</v>
      </c>
      <c r="R977" s="28" t="str">
        <f>Образование!R143</f>
        <v>ДЧ-В</v>
      </c>
      <c r="S977" s="28" t="str">
        <f>Образование!S143</f>
        <v xml:space="preserve"> +</v>
      </c>
      <c r="T977" s="28" t="str">
        <f>Образование!T143</f>
        <v>Реализация образовательных программ начального общего, основного общего, среднего (полного) общего образования, специального (коррекционного) образования</v>
      </c>
      <c r="U977" s="28" t="str">
        <f>Образование!U143</f>
        <v>Дети</v>
      </c>
      <c r="V977" s="28" t="str">
        <f>Образование!V143</f>
        <v>К,О,С,Г,У</v>
      </c>
      <c r="W977" s="28" t="str">
        <f>Образование!W143</f>
        <v>нет</v>
      </c>
    </row>
    <row r="978" spans="1:23" ht="153">
      <c r="A978" s="27">
        <v>951</v>
      </c>
      <c r="B978" s="28" t="str">
        <f>Образование!B144</f>
        <v>Образование</v>
      </c>
      <c r="C978" s="28" t="str">
        <f>Образование!C144</f>
        <v>Департамент образования и науки Тюменской области</v>
      </c>
      <c r="D978" s="28" t="str">
        <f>Образование!D144</f>
        <v>Ярковский</v>
      </c>
      <c r="E978" s="28" t="str">
        <f>Образование!E144</f>
        <v>Муниципальное автономное дошкольное образовательное учреждение "Центр развития ребёнка - детский сад "Солнышко" Ярковского муниципального района"</v>
      </c>
      <c r="F978" s="28" t="str">
        <f>Образование!F144</f>
        <v>МАДОУ “ЦРР-детский сад “Солнышко” Ярковского муниципального района”</v>
      </c>
      <c r="G978" s="28" t="str">
        <f>Образование!G144</f>
        <v>Ярковский район, с. Ярково, ул. Декабристов, 26А</v>
      </c>
      <c r="H978" s="28" t="str">
        <f>Образование!H144</f>
        <v>Иванова Наталья Олеговна 8(34531)25-1-84</v>
      </c>
      <c r="I978" s="28" t="str">
        <f>Образование!I144</f>
        <v>МАДОУ “ЦРР-детский сад “Солнышко” Ярковского муниципального района”</v>
      </c>
      <c r="J978" s="28" t="str">
        <f>Образование!J144</f>
        <v>Здание</v>
      </c>
      <c r="K978" s="28" t="str">
        <f>Образование!K144</f>
        <v xml:space="preserve">Детский сад </v>
      </c>
      <c r="L978" s="28" t="str">
        <f>Образование!L144</f>
        <v>Ярковский район, сЯрково, ул.Новая, д.38</v>
      </c>
      <c r="M978" s="28">
        <f>Образование!M144</f>
        <v>1985</v>
      </c>
      <c r="N978" s="28" t="str">
        <f>Образование!N144</f>
        <v>Муниципальная</v>
      </c>
      <c r="O978" s="28">
        <f>Образование!O144</f>
        <v>2015</v>
      </c>
      <c r="P978" s="28" t="str">
        <f>Образование!P144</f>
        <v>Не запланирован</v>
      </c>
      <c r="Q978" s="28" t="str">
        <f>Образование!Q144</f>
        <v>Паспорт доступности не разрботан</v>
      </c>
      <c r="R978" s="28" t="str">
        <f>Образование!R144</f>
        <v>ДЧ-В</v>
      </c>
      <c r="S978" s="28" t="str">
        <f>Образование!S144</f>
        <v>-</v>
      </c>
      <c r="T978" s="28" t="str">
        <f>Образование!T144</f>
        <v>Реализация программ дошкольного образования</v>
      </c>
      <c r="U978" s="28" t="str">
        <f>Образование!U144</f>
        <v>Дети</v>
      </c>
      <c r="V978" s="28" t="str">
        <f>Образование!V144</f>
        <v>У,С,Г</v>
      </c>
      <c r="W978" s="28" t="str">
        <f>Образование!W144</f>
        <v>да</v>
      </c>
    </row>
    <row r="979" spans="1:23" ht="89.25">
      <c r="A979" s="27">
        <v>952</v>
      </c>
      <c r="B979" s="28" t="str">
        <f>Культура!B122</f>
        <v>Культура</v>
      </c>
      <c r="C979" s="28" t="str">
        <f>Культура!C122</f>
        <v>Департамент культуры Тюменской области</v>
      </c>
      <c r="D979" s="28" t="str">
        <f>Культура!D122</f>
        <v>Ярковский</v>
      </c>
      <c r="E979" s="28" t="str">
        <f>Культура!E122</f>
        <v>Муниципальное автономное учреждение “Культура” Ярковского муниципального района</v>
      </c>
      <c r="F979" s="28" t="str">
        <f>Культура!F122</f>
        <v>МАУ “Культура”</v>
      </c>
      <c r="G979" s="28" t="str">
        <f>Культура!G122</f>
        <v>Ярковский район, с. Ярково, ул. Пионерская, д. 96/1</v>
      </c>
      <c r="H979" s="28" t="str">
        <f>Культура!H122</f>
        <v>Батурина Ирина Геннадьевна, 8 (34531) 25803</v>
      </c>
      <c r="I979" s="28" t="str">
        <f>Культура!I122</f>
        <v>Ярковский Центр культуры и досуга + центральная библиотека</v>
      </c>
      <c r="J979" s="28" t="str">
        <f>Культура!J122</f>
        <v>Часть здания</v>
      </c>
      <c r="K979" s="28" t="str">
        <f>Культура!K122</f>
        <v>Дом культуры</v>
      </c>
      <c r="L979" s="28" t="str">
        <f>Культура!L122</f>
        <v>Ярковский район, с. Ярково, ул. Пионерская, д. 96/1</v>
      </c>
      <c r="M979" s="28">
        <f>Культура!M122</f>
        <v>1982</v>
      </c>
      <c r="N979" s="28" t="str">
        <f>Культура!N122</f>
        <v>Муниципальная</v>
      </c>
      <c r="O979" s="28">
        <f>Культура!O122</f>
        <v>2008</v>
      </c>
      <c r="P979" s="28" t="str">
        <f>Культура!P122</f>
        <v>Не запланирован</v>
      </c>
      <c r="Q979" s="28" t="str">
        <f>Культура!Q122</f>
        <v>№ 12-Ярк от 26.10.2020</v>
      </c>
      <c r="R979" s="28" t="str">
        <f>Культура!R122</f>
        <v>ДУ</v>
      </c>
      <c r="S979" s="28" t="str">
        <f>Культура!S122</f>
        <v>+</v>
      </c>
      <c r="T979" s="28" t="str">
        <f>Культура!T122</f>
        <v>Предоставление населению услуг в области культуры и сфере досуга</v>
      </c>
      <c r="U979" s="28" t="str">
        <f>Культура!U122</f>
        <v>Все возрастные категории</v>
      </c>
      <c r="V979" s="28" t="str">
        <f>Культура!V122</f>
        <v>К,О,С,Г,У</v>
      </c>
      <c r="W979" s="28" t="str">
        <f>Культура!W122</f>
        <v>нет</v>
      </c>
    </row>
    <row r="980" spans="1:23" ht="153">
      <c r="A980" s="27">
        <v>953</v>
      </c>
      <c r="B980" s="28" t="str">
        <f>'Физ.культ. и спорт'!B91</f>
        <v>Физическая культура и спорт</v>
      </c>
      <c r="C980" s="28" t="str">
        <f>'Физ.культ. и спорт'!C91</f>
        <v>Департамент физической культуры, спорта и дополнительного образования Тюменской области</v>
      </c>
      <c r="D980" s="28" t="str">
        <f>'Физ.культ. и спорт'!D91</f>
        <v>Ярковский</v>
      </c>
      <c r="E980" s="28" t="str">
        <f>'Физ.культ. и спорт'!E91</f>
        <v>Муниципальное автономное учреждение дополнительного образования "Детско-юношеская спортивная школа Ярковского муниципального района"</v>
      </c>
      <c r="F980" s="28" t="str">
        <f>'Физ.культ. и спорт'!F91</f>
        <v>МАУ ДО "ДЮСШ Ярковского муниципального района"</v>
      </c>
      <c r="G980" s="28" t="str">
        <f>'Физ.культ. и спорт'!G91</f>
        <v>с.Ярково, пер.Дорожный, д.11</v>
      </c>
      <c r="H980" s="28" t="str">
        <f>'Физ.культ. и спорт'!H91</f>
        <v>Земеров Евгений Петрович, 8(34531) 27-2-20</v>
      </c>
      <c r="I980" s="28" t="str">
        <f>'Физ.культ. и спорт'!I91</f>
        <v>Спортивный корпус на стадионе</v>
      </c>
      <c r="J980" s="28" t="str">
        <f>'Физ.культ. и спорт'!J91</f>
        <v>Здание</v>
      </c>
      <c r="K980" s="28" t="str">
        <f>'Физ.культ. и спорт'!K91</f>
        <v>СОК</v>
      </c>
      <c r="L980" s="28" t="str">
        <f>'Физ.культ. и спорт'!L91</f>
        <v>Ярковский район, с. Ярково, ул. Пионерская, д. 96/2</v>
      </c>
      <c r="M980" s="28">
        <f>'Физ.культ. и спорт'!M91</f>
        <v>1979</v>
      </c>
      <c r="N980" s="28" t="str">
        <f>'Физ.культ. и спорт'!N91</f>
        <v>Муниципальная</v>
      </c>
      <c r="O980" s="28" t="str">
        <f>'Физ.культ. и спорт'!O91</f>
        <v>-</v>
      </c>
      <c r="P980" s="28" t="str">
        <f>'Физ.культ. и спорт'!P91</f>
        <v>Не запланирован</v>
      </c>
      <c r="Q980" s="28" t="str">
        <f>'Физ.культ. и спорт'!Q91</f>
        <v>№ б/н от 01.06.2020</v>
      </c>
      <c r="R980" s="28" t="str">
        <f>'Физ.культ. и спорт'!R91</f>
        <v>ДУ</v>
      </c>
      <c r="S980" s="28" t="str">
        <f>'Физ.культ. и спорт'!S91</f>
        <v>+</v>
      </c>
      <c r="T980" s="28" t="str">
        <f>'Физ.культ. и спорт'!T91</f>
        <v>Оказание услуг в сфере спортивно-массовой и физкультурно-оздоровительной работы</v>
      </c>
      <c r="U980" s="28" t="str">
        <f>'Физ.культ. и спорт'!U91</f>
        <v>Все возрастные категории</v>
      </c>
      <c r="V980" s="28" t="str">
        <f>'Физ.культ. и спорт'!V91</f>
        <v>К,О,С,Г,У</v>
      </c>
      <c r="W980" s="28" t="str">
        <f>'Физ.культ. и спорт'!W91</f>
        <v>да</v>
      </c>
    </row>
    <row r="981" spans="1:23" ht="153">
      <c r="A981" s="27">
        <v>954</v>
      </c>
      <c r="B981" s="28" t="str">
        <f>'Физ.культ. и спорт'!B92</f>
        <v>Физическая культура и спорт</v>
      </c>
      <c r="C981" s="28" t="str">
        <f>'Физ.культ. и спорт'!C92</f>
        <v>Департамент физической культуры, спорта и дополнительного образования Тюменской области</v>
      </c>
      <c r="D981" s="28" t="str">
        <f>'Физ.культ. и спорт'!D92</f>
        <v>Ярковский</v>
      </c>
      <c r="E981" s="28" t="str">
        <f>'Физ.культ. и спорт'!E92</f>
        <v>Муниципальное автономное учреждение дополнительного образования "Детско-юношеская спортивная школа Ярковского муниципального района"</v>
      </c>
      <c r="F981" s="28" t="str">
        <f>'Физ.культ. и спорт'!F92</f>
        <v>МАУ ДО "ДЮСШ Ярковского муниципального района</v>
      </c>
      <c r="G981" s="28" t="str">
        <f>'Физ.культ. и спорт'!G92</f>
        <v>с.Ярково, пер.Дорожный, д.11</v>
      </c>
      <c r="H981" s="28" t="str">
        <f>'Физ.культ. и спорт'!H92</f>
        <v>Земеров Евгений Петрович, 8(34531) 27-2-20</v>
      </c>
      <c r="I981" s="28" t="str">
        <f>'Физ.культ. и спорт'!I92</f>
        <v>Спортивный зал "Сибиряк"</v>
      </c>
      <c r="J981" s="28" t="str">
        <f>'Физ.культ. и спорт'!J92</f>
        <v>Здание</v>
      </c>
      <c r="K981" s="28" t="str">
        <f>'Физ.культ. и спорт'!K92</f>
        <v>СОК</v>
      </c>
      <c r="L981" s="28" t="str">
        <f>'Физ.культ. и спорт'!L92</f>
        <v xml:space="preserve">Ярковский район, с. Ярково, ул. Первомайская, 20 </v>
      </c>
      <c r="M981" s="28">
        <f>'Физ.культ. и спорт'!M92</f>
        <v>1982</v>
      </c>
      <c r="N981" s="28" t="str">
        <f>'Физ.культ. и спорт'!N92</f>
        <v>Муниципальная</v>
      </c>
      <c r="O981" s="28" t="str">
        <f>'Физ.культ. и спорт'!O92</f>
        <v>-</v>
      </c>
      <c r="P981" s="28" t="str">
        <f>'Физ.культ. и спорт'!P92</f>
        <v>Не запланирован</v>
      </c>
      <c r="Q981" s="28" t="str">
        <f>'Физ.культ. и спорт'!Q92</f>
        <v>№ б/н от 01.06.2020</v>
      </c>
      <c r="R981" s="28" t="str">
        <f>'Физ.культ. и спорт'!R92</f>
        <v>ДУ</v>
      </c>
      <c r="S981" s="28" t="str">
        <f>'Физ.культ. и спорт'!S92</f>
        <v>+</v>
      </c>
      <c r="T981" s="28" t="str">
        <f>'Физ.культ. и спорт'!T92</f>
        <v>Оказание услуг в сфере спортивно-массовой и физкультурно-оздоровительной работы</v>
      </c>
      <c r="U981" s="28" t="str">
        <f>'Физ.культ. и спорт'!U92</f>
        <v>Все возрастные категории</v>
      </c>
      <c r="V981" s="28" t="str">
        <f>'Физ.культ. и спорт'!V92</f>
        <v>К,О,С,Г,У</v>
      </c>
      <c r="W981" s="28" t="str">
        <f>'Физ.культ. и спорт'!W92</f>
        <v>да</v>
      </c>
    </row>
    <row r="982" spans="1:23" ht="153">
      <c r="A982" s="27">
        <v>955</v>
      </c>
      <c r="B982" s="28" t="str">
        <f>'Физ.культ. и спорт'!B93</f>
        <v>Физическая культура и спорт</v>
      </c>
      <c r="C982" s="28" t="str">
        <f>'Физ.культ. и спорт'!C93</f>
        <v>Департамент физической культуры, спорта и дополнительного образования Тюменской области</v>
      </c>
      <c r="D982" s="28" t="str">
        <f>'Физ.культ. и спорт'!D93</f>
        <v>Ярковский</v>
      </c>
      <c r="E982" s="28" t="str">
        <f>'Физ.культ. и спорт'!E93</f>
        <v>Муниципальное автономное учреждение дополнительного образования "Детско-юношеская спортивная школа Ярковского муниципального района"</v>
      </c>
      <c r="F982" s="28" t="str">
        <f>'Физ.культ. и спорт'!F93</f>
        <v>МАУ ДО "ДЮСШ Ярковского муниципального района</v>
      </c>
      <c r="G982" s="28" t="str">
        <f>'Физ.культ. и спорт'!G93</f>
        <v>с.Ярково, пер.Дорожный, д.11</v>
      </c>
      <c r="H982" s="28" t="str">
        <f>'Физ.культ. и спорт'!H93</f>
        <v>Земеров Евгений Петрович, 8(34531) 27-2-20</v>
      </c>
      <c r="I982" s="28" t="str">
        <f>'Физ.культ. и спорт'!I93</f>
        <v>Лыжная база с. Ярково</v>
      </c>
      <c r="J982" s="28" t="str">
        <f>'Физ.культ. и спорт'!J93</f>
        <v>Здание</v>
      </c>
      <c r="K982" s="28" t="str">
        <f>'Физ.культ. и спорт'!K93</f>
        <v>СОК</v>
      </c>
      <c r="L982" s="28" t="str">
        <f>'Физ.культ. и спорт'!L93</f>
        <v>Ярковский район, с. Ярково, пер.Дорожный, д.11</v>
      </c>
      <c r="M982" s="28">
        <f>'Физ.культ. и спорт'!M93</f>
        <v>2009</v>
      </c>
      <c r="N982" s="28" t="str">
        <f>'Физ.культ. и спорт'!N93</f>
        <v>Муниципальная</v>
      </c>
      <c r="O982" s="28" t="str">
        <f>'Физ.культ. и спорт'!O93</f>
        <v>-</v>
      </c>
      <c r="P982" s="28" t="str">
        <f>'Физ.культ. и спорт'!P93</f>
        <v>Не запланирован</v>
      </c>
      <c r="Q982" s="28" t="str">
        <f>'Физ.культ. и спорт'!Q93</f>
        <v>№ б/н от 01.06.2020</v>
      </c>
      <c r="R982" s="28" t="str">
        <f>'Физ.культ. и спорт'!R93</f>
        <v>ДУ</v>
      </c>
      <c r="S982" s="28" t="str">
        <f>'Физ.культ. и спорт'!S93</f>
        <v>+</v>
      </c>
      <c r="T982" s="28" t="str">
        <f>'Физ.культ. и спорт'!T93</f>
        <v>Оказание услуг в сфере спортивно-массовой и физкультурно-оздоровительной работы</v>
      </c>
      <c r="U982" s="28" t="str">
        <f>'Физ.культ. и спорт'!U93</f>
        <v>Все возрастные категории</v>
      </c>
      <c r="V982" s="28" t="str">
        <f>'Физ.культ. и спорт'!V93</f>
        <v>К,О,С,Г,У</v>
      </c>
      <c r="W982" s="28" t="str">
        <f>'Физ.культ. и спорт'!W93</f>
        <v>нет</v>
      </c>
    </row>
    <row r="983" spans="1:23" ht="102">
      <c r="A983" s="27">
        <v>956</v>
      </c>
      <c r="B983" s="28" t="str">
        <f>'Доп.образ. в сфере МП'!B38</f>
        <v>Дополнительное образование в сфере молодежной политики</v>
      </c>
      <c r="C983" s="28" t="str">
        <f>'Доп.образ. в сфере МП'!C38</f>
        <v>Департамент физической культуры, спорта и дополнительного образования Тюменской области</v>
      </c>
      <c r="D983" s="28" t="str">
        <f>'Доп.образ. в сфере МП'!D38</f>
        <v>Ярковский</v>
      </c>
      <c r="E983" s="28" t="str">
        <f>'Доп.образ. в сфере МП'!E38</f>
        <v>Муниципальное автономное учреждение “Молодежный центр Ярковского муниципального района”</v>
      </c>
      <c r="F983" s="28" t="str">
        <f>'Доп.образ. в сфере МП'!F38</f>
        <v>МАУ “Молодежный центр Ярковского муниципального района”</v>
      </c>
      <c r="G983" s="28" t="str">
        <f>'Доп.образ. в сфере МП'!G38</f>
        <v>Ярковский район, с. Ярково, ул. Мира, д. 27</v>
      </c>
      <c r="H983" s="28" t="str">
        <f>'Доп.образ. в сфере МП'!H38</f>
        <v>Фирсова Индира Ильнатовна, 8 (34531) 26972</v>
      </c>
      <c r="I983" s="28" t="str">
        <f>'Доп.образ. в сфере МП'!I38</f>
        <v>МАУ “Молодежный центр Ярковского муниципального района”</v>
      </c>
      <c r="J983" s="28" t="str">
        <f>'Доп.образ. в сфере МП'!J38</f>
        <v>Здание</v>
      </c>
      <c r="K983" s="28" t="str">
        <f>'Доп.образ. в сфере МП'!K38</f>
        <v>СОК</v>
      </c>
      <c r="L983" s="28" t="str">
        <f>'Доп.образ. в сфере МП'!L38</f>
        <v>Ярковский район, с. Ярково, ул. Мира, д. 27</v>
      </c>
      <c r="M983" s="28">
        <f>'Доп.образ. в сфере МП'!M38</f>
        <v>2002</v>
      </c>
      <c r="N983" s="28" t="str">
        <f>'Доп.образ. в сфере МП'!N38</f>
        <v>Муниципальная</v>
      </c>
      <c r="O983" s="28">
        <f>'Доп.образ. в сфере МП'!O38</f>
        <v>2018</v>
      </c>
      <c r="P983" s="28" t="str">
        <f>'Доп.образ. в сфере МП'!P38</f>
        <v>Не запланирован</v>
      </c>
      <c r="Q983" s="28" t="str">
        <f>'Доп.образ. в сфере МП'!Q38</f>
        <v>№ б/н от 2014</v>
      </c>
      <c r="R983" s="28" t="str">
        <f>'Доп.образ. в сфере МП'!R38</f>
        <v>ДУ</v>
      </c>
      <c r="S983" s="28" t="str">
        <f>'Доп.образ. в сфере МП'!S38</f>
        <v>+</v>
      </c>
      <c r="T983" s="28" t="str">
        <f>'Доп.образ. в сфере МП'!T38</f>
        <v>Оказание услуг в сфере спортивно-массовой и физкультурно-оздоровительной работы</v>
      </c>
      <c r="U983" s="28" t="str">
        <f>'Доп.образ. в сфере МП'!U38</f>
        <v>Дети, взрослые трудоспособного возраста</v>
      </c>
      <c r="V983" s="28" t="str">
        <f>'Доп.образ. в сфере МП'!V38</f>
        <v>К,О,С,Г,У</v>
      </c>
      <c r="W983" s="28" t="str">
        <f>'Доп.образ. в сфере МП'!W38</f>
        <v>да</v>
      </c>
    </row>
    <row r="984" spans="1:23" ht="140.25">
      <c r="A984" s="27">
        <v>957</v>
      </c>
      <c r="B984" s="28" t="str">
        <f>'Занятость населения'!B25</f>
        <v>Занятость населения</v>
      </c>
      <c r="C984" s="28" t="str">
        <f>'Занятость населения'!C25</f>
        <v>Департамент труда и занятости населения Тюменской области</v>
      </c>
      <c r="D984" s="28" t="str">
        <f>'Занятость населения'!D25</f>
        <v>Ярковский</v>
      </c>
      <c r="E984" s="28" t="str">
        <f>'Занятость населения'!E25</f>
        <v>Отделение государственного автономного учреждения Центра занятости населения Тюменской области по Ярковскому району</v>
      </c>
      <c r="F984" s="28" t="str">
        <f>'Занятость населения'!F25</f>
        <v>Отделение ГАУ ЦЗН ТО по Ярковскому району</v>
      </c>
      <c r="G984" s="28" t="str">
        <f>'Занятость населения'!G25</f>
        <v>Ярковский район, р.с. Ярково, ул. Пионерская, д.96</v>
      </c>
      <c r="H984" s="28" t="str">
        <f>'Занятость населения'!H25</f>
        <v>Гусева Ольга Геннадьевна 8(34546) 25146</v>
      </c>
      <c r="I984" s="28" t="str">
        <f>'Занятость населения'!I25</f>
        <v>Отделение ГАУ ЦЗН ТО по Ярковскому району</v>
      </c>
      <c r="J984" s="28" t="str">
        <f>'Занятость населения'!J25</f>
        <v>Часть здания</v>
      </c>
      <c r="K984" s="28" t="str">
        <f>'Занятость населения'!K25</f>
        <v>Центр занятости населения</v>
      </c>
      <c r="L984" s="28" t="str">
        <f>'Занятость населения'!L25</f>
        <v>Ярковский район, р.с. Ярково, ул. Пионерская, д.96</v>
      </c>
      <c r="M984" s="28">
        <f>'Занятость населения'!M25</f>
        <v>1982</v>
      </c>
      <c r="N984" s="28" t="str">
        <f>'Занятость населения'!N25</f>
        <v>Муниципальная</v>
      </c>
      <c r="O984" s="28">
        <f>'Занятость населения'!O25</f>
        <v>2009</v>
      </c>
      <c r="P984" s="28" t="str">
        <f>'Занятость населения'!P25</f>
        <v>Не запланирован</v>
      </c>
      <c r="Q984" s="28" t="str">
        <f>'Занятость населения'!Q25</f>
        <v>№ 1 от 14.04.2022</v>
      </c>
      <c r="R984" s="28" t="str">
        <f>'Занятость населения'!R25</f>
        <v>ДЧ-В</v>
      </c>
      <c r="S984" s="28" t="str">
        <f>'Занятость населения'!S25</f>
        <v>+</v>
      </c>
      <c r="T984" s="28" t="str">
        <f>'Занятость населения'!T25</f>
        <v>Предоставление государственных услуг в области содействия занятости населения</v>
      </c>
      <c r="U984" s="28" t="str">
        <f>'Занятость населения'!U25</f>
        <v>Дети в возрасте от 14 до 18 лет, взрослые трудоспособного возраста</v>
      </c>
      <c r="V984" s="28" t="str">
        <f>'Занятость населения'!V25</f>
        <v>К,О,С,Г,У</v>
      </c>
      <c r="W984" s="28" t="str">
        <f>'Занятость населения'!W25</f>
        <v>да</v>
      </c>
    </row>
    <row r="985" spans="1:23" ht="102">
      <c r="A985" s="27">
        <v>958</v>
      </c>
      <c r="B985" s="28" t="str">
        <f>Транспорт!B26</f>
        <v>Транспортная инфраструктура</v>
      </c>
      <c r="C985" s="28" t="str">
        <f>Транспорт!C26</f>
        <v>Главное управление строительства Тюменской области</v>
      </c>
      <c r="D985" s="28" t="str">
        <f>Транспорт!D26</f>
        <v>Ярковский</v>
      </c>
      <c r="E985" s="28" t="str">
        <f>Транспорт!E26</f>
        <v>Государственное бюджетное учреждение Тюменской области “Объединение автовокзалов и автостанций”</v>
      </c>
      <c r="F985" s="28" t="str">
        <f>Транспорт!F26</f>
        <v>ГБУ ТО “Объединение автовокзалов и автостанций”</v>
      </c>
      <c r="G985" s="28" t="str">
        <f>Транспорт!G26</f>
        <v xml:space="preserve">г. Тюмень, ул. Пермякова, д. 9 </v>
      </c>
      <c r="H985" s="28" t="str">
        <f>Транспорт!H26</f>
        <v>Антипин Артём Леонидович, 8 (3452) 358798</v>
      </c>
      <c r="I985" s="28" t="str">
        <f>Транспорт!I26</f>
        <v>Ярковская автостанция</v>
      </c>
      <c r="J985" s="28" t="str">
        <f>Транспорт!J26</f>
        <v>Здание</v>
      </c>
      <c r="K985" s="28" t="str">
        <f>Транспорт!K26</f>
        <v>Автовокзалы</v>
      </c>
      <c r="L985" s="28" t="str">
        <f>Транспорт!L26</f>
        <v>Ярковский район, с. Ярково, ул. Первомайская, д. 46</v>
      </c>
      <c r="M985" s="28">
        <f>Транспорт!M26</f>
        <v>2006</v>
      </c>
      <c r="N985" s="28" t="str">
        <f>Транспорт!N26</f>
        <v>Региональная</v>
      </c>
      <c r="O985" s="28" t="str">
        <f>Транспорт!O26</f>
        <v>Не проводился</v>
      </c>
      <c r="P985" s="28" t="str">
        <f>Транспорт!P26</f>
        <v>Не запланирован</v>
      </c>
      <c r="Q985" s="28" t="str">
        <f>Транспорт!Q26</f>
        <v>№ 1/3-20 от 14.10.2015</v>
      </c>
      <c r="R985" s="28" t="str">
        <f>Транспорт!R26</f>
        <v>ДУ</v>
      </c>
      <c r="S985" s="28" t="str">
        <f>Транспорт!S26</f>
        <v>+</v>
      </c>
      <c r="T985" s="28" t="str">
        <f>Транспорт!T26</f>
        <v>Справочно-транспортные услуги, пассажирские перевозки</v>
      </c>
      <c r="U985" s="28" t="str">
        <f>Транспорт!U26</f>
        <v>Все возрастные категории</v>
      </c>
      <c r="V985" s="28" t="str">
        <f>Транспорт!V26</f>
        <v>К,О,С,Г,У</v>
      </c>
      <c r="W985" s="28" t="str">
        <f>Транспорт!W26</f>
        <v>нет</v>
      </c>
    </row>
    <row r="986" spans="1:23" ht="165.75">
      <c r="A986" s="27">
        <v>959</v>
      </c>
      <c r="B986" s="28" t="e">
        <f>Соц.политика!#REF!</f>
        <v>#REF!</v>
      </c>
      <c r="C986" s="28" t="e">
        <f>Соц.политика!#REF!</f>
        <v>#REF!</v>
      </c>
      <c r="D986" s="28" t="e">
        <f>Соц.политика!#REF!</f>
        <v>#REF!</v>
      </c>
      <c r="E986" s="28" t="e">
        <f>Соц.политика!#REF!</f>
        <v>#REF!</v>
      </c>
      <c r="F986" s="28" t="e">
        <f>Соц.политика!#REF!</f>
        <v>#REF!</v>
      </c>
      <c r="G986" s="28" t="e">
        <f>Соц.политика!#REF!</f>
        <v>#REF!</v>
      </c>
      <c r="H986" s="28" t="e">
        <f>Соц.политика!#REF!</f>
        <v>#REF!</v>
      </c>
      <c r="I986" s="28" t="e">
        <f>Соц.политика!#REF!</f>
        <v>#REF!</v>
      </c>
      <c r="J986" s="28" t="e">
        <f>Соц.политика!#REF!</f>
        <v>#REF!</v>
      </c>
      <c r="K986" s="28" t="e">
        <f>Соц.политика!#REF!</f>
        <v>#REF!</v>
      </c>
      <c r="L986" s="28" t="e">
        <f>Соц.политика!#REF!</f>
        <v>#REF!</v>
      </c>
      <c r="M986" s="28" t="e">
        <f>Соц.политика!#REF!</f>
        <v>#REF!</v>
      </c>
      <c r="N986" s="28" t="e">
        <f>Соц.политика!#REF!</f>
        <v>#REF!</v>
      </c>
      <c r="O986" s="28" t="e">
        <f>Соц.политика!#REF!</f>
        <v>#REF!</v>
      </c>
      <c r="P986" s="28" t="e">
        <f>Соц.политика!#REF!</f>
        <v>#REF!</v>
      </c>
      <c r="Q986" s="28" t="e">
        <f>Соц.политика!#REF!</f>
        <v>#REF!</v>
      </c>
      <c r="R986" s="28" t="e">
        <f>Соц.политика!#REF!</f>
        <v>#REF!</v>
      </c>
      <c r="S986" s="28" t="e">
        <f>Соц.политика!#REF!</f>
        <v>#REF!</v>
      </c>
      <c r="T986" s="28" t="e">
        <f>Соц.политика!#REF!</f>
        <v>#REF!</v>
      </c>
      <c r="U986" s="28" t="e">
        <f>Соц.политика!#REF!</f>
        <v>#REF!</v>
      </c>
      <c r="V986" s="28" t="e">
        <f>Соц.политика!#REF!</f>
        <v>#REF!</v>
      </c>
      <c r="W986" s="28" t="e">
        <f>Соц.политика!#REF!</f>
        <v>#REF!</v>
      </c>
    </row>
    <row r="987" spans="1:23" ht="76.5">
      <c r="A987" s="27">
        <v>960</v>
      </c>
      <c r="B987" s="28" t="str">
        <f>Потреб.рынок!B53</f>
        <v>Торговля</v>
      </c>
      <c r="C987" s="28" t="str">
        <f>Потреб.рынок!C53</f>
        <v>Департамент потребительского рынка и туризма Тюменской области</v>
      </c>
      <c r="D987" s="28" t="str">
        <f>Потреб.рынок!D53</f>
        <v>Ярковский</v>
      </c>
      <c r="E987" s="28" t="str">
        <f>Потреб.рынок!E53</f>
        <v>Общество с ограниченной ответственностью “Элемент-Трейд”</v>
      </c>
      <c r="F987" s="28" t="str">
        <f>Потреб.рынок!F53</f>
        <v>ООО “Элемент-Трейд”</v>
      </c>
      <c r="G987" s="28" t="str">
        <f>Потреб.рынок!G53</f>
        <v>Екатеринбург, ул. Щербакова, д. 4</v>
      </c>
      <c r="H987" s="28" t="str">
        <f>Потреб.рынок!H53</f>
        <v>Соколова Светлана Владимировна, 8 (34531) 25357</v>
      </c>
      <c r="I987" s="28" t="str">
        <f>Потреб.рынок!I53</f>
        <v>Универсам “Монетка”</v>
      </c>
      <c r="J987" s="28" t="str">
        <f>Потреб.рынок!J53</f>
        <v>Часть здания</v>
      </c>
      <c r="K987" s="28" t="str">
        <f>Потреб.рынок!K53</f>
        <v>Торговля</v>
      </c>
      <c r="L987" s="28" t="str">
        <f>Потреб.рынок!L53</f>
        <v>Ярковский район, с. Ярково, ул. Ленина, д. 87</v>
      </c>
      <c r="M987" s="28">
        <f>Потреб.рынок!M53</f>
        <v>2013</v>
      </c>
      <c r="N987" s="28" t="str">
        <f>Потреб.рынок!N53</f>
        <v>Частная</v>
      </c>
      <c r="O987" s="28" t="str">
        <f>Потреб.рынок!O53</f>
        <v>-</v>
      </c>
      <c r="P987" s="28" t="str">
        <f>Потреб.рынок!P53</f>
        <v>Не запланирован</v>
      </c>
      <c r="Q987" s="28" t="str">
        <f>Потреб.рынок!Q53</f>
        <v>Паспорт доступности не разработан</v>
      </c>
      <c r="R987" s="28" t="str">
        <f>Потреб.рынок!R53</f>
        <v>ДЧВ</v>
      </c>
      <c r="S987" s="28" t="str">
        <f>Потреб.рынок!S53</f>
        <v>+</v>
      </c>
      <c r="T987" s="28" t="str">
        <f>Потреб.рынок!T53</f>
        <v>Предоставление услуг торговли</v>
      </c>
      <c r="U987" s="28" t="str">
        <f>Потреб.рынок!U53</f>
        <v>Все возрастные категории</v>
      </c>
      <c r="V987" s="28" t="str">
        <f>Потреб.рынок!V53</f>
        <v>К,О,С,Г,У</v>
      </c>
      <c r="W987" s="28" t="str">
        <f>Потреб.рынок!W53</f>
        <v>нет</v>
      </c>
    </row>
    <row r="988" spans="1:23">
      <c r="B988" s="29"/>
    </row>
  </sheetData>
  <autoFilter ref="A27:W987"/>
  <mergeCells count="9">
    <mergeCell ref="H24:M24"/>
    <mergeCell ref="A26:S26"/>
    <mergeCell ref="T26:W26"/>
    <mergeCell ref="P541:S541"/>
    <mergeCell ref="S4:U4"/>
    <mergeCell ref="D12:H12"/>
    <mergeCell ref="D15:H15"/>
    <mergeCell ref="D18:H18"/>
    <mergeCell ref="A23:W23"/>
  </mergeCells>
  <pageMargins left="0.78749999999999998" right="0.78749999999999998" top="0.88611111111111096" bottom="0.88611111111111096" header="0.78749999999999998" footer="0.78749999999999998"/>
  <pageSetup paperSize="9" scale="44" orientation="landscape" useFirstPageNumber="1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0"/>
  <sheetViews>
    <sheetView zoomScale="75" zoomScaleNormal="75" workbookViewId="0">
      <selection activeCell="W1" sqref="W1"/>
    </sheetView>
  </sheetViews>
  <sheetFormatPr defaultColWidth="11.5703125" defaultRowHeight="12.75"/>
  <cols>
    <col min="1" max="1" width="3.85546875" style="67" customWidth="1"/>
    <col min="2" max="2" width="11.5703125" style="67"/>
    <col min="3" max="3" width="18.7109375" style="67" customWidth="1"/>
    <col min="4" max="4" width="13.42578125" style="67" customWidth="1"/>
    <col min="5" max="12" width="13" style="67" customWidth="1"/>
    <col min="13" max="13" width="11.5703125" style="67"/>
    <col min="14" max="14" width="15.7109375" style="67" customWidth="1"/>
    <col min="15" max="19" width="11.5703125" style="67"/>
    <col min="20" max="20" width="18" style="67" customWidth="1"/>
    <col min="21" max="21" width="15.42578125" style="67" customWidth="1"/>
    <col min="22" max="23" width="11.5703125" style="6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474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40.25">
      <c r="A3" s="68">
        <v>1</v>
      </c>
      <c r="B3" s="68" t="s">
        <v>64</v>
      </c>
      <c r="C3" s="68" t="s">
        <v>872</v>
      </c>
      <c r="D3" s="68" t="s">
        <v>98</v>
      </c>
      <c r="E3" s="68" t="s">
        <v>873</v>
      </c>
      <c r="F3" s="68" t="s">
        <v>874</v>
      </c>
      <c r="G3" s="100" t="s">
        <v>875</v>
      </c>
      <c r="H3" s="101" t="s">
        <v>876</v>
      </c>
      <c r="I3" s="100" t="s">
        <v>877</v>
      </c>
      <c r="J3" s="68" t="s">
        <v>129</v>
      </c>
      <c r="K3" s="68" t="s">
        <v>75</v>
      </c>
      <c r="L3" s="100" t="s">
        <v>878</v>
      </c>
      <c r="M3" s="68">
        <v>1987</v>
      </c>
      <c r="N3" s="68" t="s">
        <v>742</v>
      </c>
      <c r="O3" s="68">
        <v>2013</v>
      </c>
      <c r="P3" s="68" t="s">
        <v>149</v>
      </c>
      <c r="Q3" s="100" t="s">
        <v>879</v>
      </c>
      <c r="R3" s="100" t="s">
        <v>324</v>
      </c>
      <c r="S3" s="68" t="s">
        <v>133</v>
      </c>
      <c r="T3" s="100" t="s">
        <v>880</v>
      </c>
      <c r="U3" s="100" t="s">
        <v>135</v>
      </c>
      <c r="V3" s="100" t="s">
        <v>136</v>
      </c>
      <c r="W3" s="68" t="s">
        <v>650</v>
      </c>
    </row>
    <row r="4" spans="1:23" ht="140.25">
      <c r="A4" s="68">
        <v>2</v>
      </c>
      <c r="B4" s="68" t="s">
        <v>64</v>
      </c>
      <c r="C4" s="68" t="s">
        <v>872</v>
      </c>
      <c r="D4" s="68" t="s">
        <v>98</v>
      </c>
      <c r="E4" s="68" t="s">
        <v>873</v>
      </c>
      <c r="F4" s="68" t="s">
        <v>874</v>
      </c>
      <c r="G4" s="100" t="s">
        <v>875</v>
      </c>
      <c r="H4" s="101" t="s">
        <v>881</v>
      </c>
      <c r="I4" s="100" t="s">
        <v>882</v>
      </c>
      <c r="J4" s="68" t="s">
        <v>129</v>
      </c>
      <c r="K4" s="68" t="s">
        <v>75</v>
      </c>
      <c r="L4" s="100" t="s">
        <v>883</v>
      </c>
      <c r="M4" s="68">
        <v>1987</v>
      </c>
      <c r="N4" s="68" t="s">
        <v>742</v>
      </c>
      <c r="O4" s="68">
        <v>2013</v>
      </c>
      <c r="P4" s="68" t="s">
        <v>149</v>
      </c>
      <c r="Q4" s="100" t="s">
        <v>884</v>
      </c>
      <c r="R4" s="100" t="s">
        <v>324</v>
      </c>
      <c r="S4" s="68" t="s">
        <v>133</v>
      </c>
      <c r="T4" s="100" t="s">
        <v>880</v>
      </c>
      <c r="U4" s="100" t="s">
        <v>135</v>
      </c>
      <c r="V4" s="100" t="s">
        <v>136</v>
      </c>
      <c r="W4" s="68" t="s">
        <v>650</v>
      </c>
    </row>
    <row r="5" spans="1:23" ht="140.25">
      <c r="A5" s="68">
        <v>3</v>
      </c>
      <c r="B5" s="68" t="s">
        <v>64</v>
      </c>
      <c r="C5" s="68" t="s">
        <v>872</v>
      </c>
      <c r="D5" s="68" t="s">
        <v>99</v>
      </c>
      <c r="E5" s="68" t="s">
        <v>885</v>
      </c>
      <c r="F5" s="68" t="s">
        <v>886</v>
      </c>
      <c r="G5" s="100" t="s">
        <v>875</v>
      </c>
      <c r="H5" s="102" t="s">
        <v>887</v>
      </c>
      <c r="I5" s="100" t="s">
        <v>888</v>
      </c>
      <c r="J5" s="68" t="s">
        <v>231</v>
      </c>
      <c r="K5" s="68" t="s">
        <v>75</v>
      </c>
      <c r="L5" s="100" t="s">
        <v>889</v>
      </c>
      <c r="M5" s="68">
        <v>1971</v>
      </c>
      <c r="N5" s="68" t="s">
        <v>742</v>
      </c>
      <c r="O5" s="68">
        <v>2007</v>
      </c>
      <c r="P5" s="68" t="s">
        <v>149</v>
      </c>
      <c r="Q5" s="100" t="s">
        <v>890</v>
      </c>
      <c r="R5" s="100" t="s">
        <v>891</v>
      </c>
      <c r="S5" s="68" t="s">
        <v>133</v>
      </c>
      <c r="T5" s="100" t="s">
        <v>880</v>
      </c>
      <c r="U5" s="100" t="s">
        <v>135</v>
      </c>
      <c r="V5" s="100" t="s">
        <v>136</v>
      </c>
      <c r="W5" s="68" t="s">
        <v>650</v>
      </c>
    </row>
    <row r="6" spans="1:23" ht="140.25">
      <c r="A6" s="68">
        <v>4</v>
      </c>
      <c r="B6" s="68" t="s">
        <v>64</v>
      </c>
      <c r="C6" s="68" t="s">
        <v>872</v>
      </c>
      <c r="D6" s="68" t="s">
        <v>99</v>
      </c>
      <c r="E6" s="68" t="s">
        <v>885</v>
      </c>
      <c r="F6" s="68" t="s">
        <v>886</v>
      </c>
      <c r="G6" s="100" t="s">
        <v>875</v>
      </c>
      <c r="H6" s="102" t="s">
        <v>887</v>
      </c>
      <c r="I6" s="100" t="s">
        <v>892</v>
      </c>
      <c r="J6" s="68" t="s">
        <v>231</v>
      </c>
      <c r="K6" s="68" t="s">
        <v>75</v>
      </c>
      <c r="L6" s="100" t="s">
        <v>889</v>
      </c>
      <c r="M6" s="68">
        <v>1988</v>
      </c>
      <c r="N6" s="68" t="s">
        <v>742</v>
      </c>
      <c r="O6" s="68">
        <v>2008</v>
      </c>
      <c r="P6" s="68" t="s">
        <v>149</v>
      </c>
      <c r="Q6" s="100" t="s">
        <v>890</v>
      </c>
      <c r="R6" s="100" t="s">
        <v>891</v>
      </c>
      <c r="S6" s="68" t="s">
        <v>133</v>
      </c>
      <c r="T6" s="100" t="s">
        <v>880</v>
      </c>
      <c r="U6" s="100" t="s">
        <v>135</v>
      </c>
      <c r="V6" s="100" t="s">
        <v>136</v>
      </c>
      <c r="W6" s="68" t="s">
        <v>650</v>
      </c>
    </row>
    <row r="7" spans="1:23" ht="140.25">
      <c r="A7" s="68">
        <v>5</v>
      </c>
      <c r="B7" s="68" t="s">
        <v>64</v>
      </c>
      <c r="C7" s="68" t="s">
        <v>872</v>
      </c>
      <c r="D7" s="68" t="s">
        <v>99</v>
      </c>
      <c r="E7" s="68" t="s">
        <v>885</v>
      </c>
      <c r="F7" s="68" t="s">
        <v>886</v>
      </c>
      <c r="G7" s="100" t="s">
        <v>875</v>
      </c>
      <c r="H7" s="102" t="s">
        <v>887</v>
      </c>
      <c r="I7" s="100" t="s">
        <v>893</v>
      </c>
      <c r="J7" s="68" t="s">
        <v>231</v>
      </c>
      <c r="K7" s="68" t="s">
        <v>75</v>
      </c>
      <c r="L7" s="100" t="s">
        <v>889</v>
      </c>
      <c r="M7" s="68">
        <v>1971</v>
      </c>
      <c r="N7" s="68" t="s">
        <v>742</v>
      </c>
      <c r="O7" s="68">
        <v>2010</v>
      </c>
      <c r="P7" s="68" t="s">
        <v>149</v>
      </c>
      <c r="Q7" s="100" t="s">
        <v>890</v>
      </c>
      <c r="R7" s="100" t="s">
        <v>891</v>
      </c>
      <c r="S7" s="68" t="s">
        <v>133</v>
      </c>
      <c r="T7" s="100" t="s">
        <v>880</v>
      </c>
      <c r="U7" s="100" t="s">
        <v>135</v>
      </c>
      <c r="V7" s="100" t="s">
        <v>136</v>
      </c>
      <c r="W7" s="68" t="s">
        <v>650</v>
      </c>
    </row>
    <row r="8" spans="1:23" ht="140.25">
      <c r="A8" s="68">
        <v>6</v>
      </c>
      <c r="B8" s="68" t="s">
        <v>64</v>
      </c>
      <c r="C8" s="68" t="s">
        <v>872</v>
      </c>
      <c r="D8" s="68" t="s">
        <v>99</v>
      </c>
      <c r="E8" s="68" t="s">
        <v>885</v>
      </c>
      <c r="F8" s="68" t="s">
        <v>886</v>
      </c>
      <c r="G8" s="100" t="s">
        <v>875</v>
      </c>
      <c r="H8" s="102" t="s">
        <v>887</v>
      </c>
      <c r="I8" s="100" t="s">
        <v>894</v>
      </c>
      <c r="J8" s="68" t="s">
        <v>231</v>
      </c>
      <c r="K8" s="68" t="s">
        <v>75</v>
      </c>
      <c r="L8" s="100" t="s">
        <v>889</v>
      </c>
      <c r="M8" s="68">
        <v>1988</v>
      </c>
      <c r="N8" s="68" t="s">
        <v>742</v>
      </c>
      <c r="O8" s="68" t="s">
        <v>190</v>
      </c>
      <c r="P8" s="68" t="s">
        <v>149</v>
      </c>
      <c r="Q8" s="100" t="s">
        <v>890</v>
      </c>
      <c r="R8" s="100" t="s">
        <v>891</v>
      </c>
      <c r="S8" s="68" t="s">
        <v>133</v>
      </c>
      <c r="T8" s="100" t="s">
        <v>880</v>
      </c>
      <c r="U8" s="100" t="s">
        <v>135</v>
      </c>
      <c r="V8" s="100" t="s">
        <v>136</v>
      </c>
      <c r="W8" s="68" t="s">
        <v>650</v>
      </c>
    </row>
    <row r="9" spans="1:23" ht="140.25">
      <c r="A9" s="68">
        <v>7</v>
      </c>
      <c r="B9" s="68" t="s">
        <v>64</v>
      </c>
      <c r="C9" s="68" t="s">
        <v>872</v>
      </c>
      <c r="D9" s="68" t="s">
        <v>99</v>
      </c>
      <c r="E9" s="68" t="s">
        <v>885</v>
      </c>
      <c r="F9" s="68" t="s">
        <v>886</v>
      </c>
      <c r="G9" s="100" t="s">
        <v>875</v>
      </c>
      <c r="H9" s="102" t="s">
        <v>887</v>
      </c>
      <c r="I9" s="100" t="s">
        <v>895</v>
      </c>
      <c r="J9" s="68" t="s">
        <v>129</v>
      </c>
      <c r="K9" s="68" t="s">
        <v>75</v>
      </c>
      <c r="L9" s="100" t="s">
        <v>896</v>
      </c>
      <c r="M9" s="68">
        <v>1980</v>
      </c>
      <c r="N9" s="68" t="s">
        <v>742</v>
      </c>
      <c r="O9" s="68">
        <v>2012</v>
      </c>
      <c r="P9" s="68" t="s">
        <v>149</v>
      </c>
      <c r="Q9" s="100" t="s">
        <v>890</v>
      </c>
      <c r="R9" s="100" t="s">
        <v>891</v>
      </c>
      <c r="S9" s="68" t="s">
        <v>133</v>
      </c>
      <c r="T9" s="100" t="s">
        <v>880</v>
      </c>
      <c r="U9" s="100" t="s">
        <v>135</v>
      </c>
      <c r="V9" s="100" t="s">
        <v>136</v>
      </c>
      <c r="W9" s="68" t="s">
        <v>650</v>
      </c>
    </row>
    <row r="10" spans="1:23" ht="140.25">
      <c r="A10" s="68">
        <v>8</v>
      </c>
      <c r="B10" s="68" t="s">
        <v>64</v>
      </c>
      <c r="C10" s="68" t="s">
        <v>872</v>
      </c>
      <c r="D10" s="68" t="s">
        <v>99</v>
      </c>
      <c r="E10" s="68" t="s">
        <v>885</v>
      </c>
      <c r="F10" s="68" t="s">
        <v>886</v>
      </c>
      <c r="G10" s="100" t="s">
        <v>875</v>
      </c>
      <c r="H10" s="102" t="s">
        <v>887</v>
      </c>
      <c r="I10" s="100" t="s">
        <v>897</v>
      </c>
      <c r="J10" s="68" t="s">
        <v>231</v>
      </c>
      <c r="K10" s="68" t="s">
        <v>75</v>
      </c>
      <c r="L10" s="100" t="s">
        <v>898</v>
      </c>
      <c r="M10" s="68">
        <v>1982</v>
      </c>
      <c r="N10" s="68" t="s">
        <v>742</v>
      </c>
      <c r="O10" s="68">
        <v>2007</v>
      </c>
      <c r="P10" s="68" t="s">
        <v>149</v>
      </c>
      <c r="Q10" s="100" t="s">
        <v>890</v>
      </c>
      <c r="R10" s="100" t="s">
        <v>891</v>
      </c>
      <c r="S10" s="68" t="s">
        <v>133</v>
      </c>
      <c r="T10" s="100" t="s">
        <v>880</v>
      </c>
      <c r="U10" s="100" t="s">
        <v>899</v>
      </c>
      <c r="V10" s="100" t="s">
        <v>136</v>
      </c>
      <c r="W10" s="68" t="s">
        <v>650</v>
      </c>
    </row>
    <row r="11" spans="1:23" ht="191.25">
      <c r="A11" s="68">
        <v>9</v>
      </c>
      <c r="B11" s="68" t="s">
        <v>64</v>
      </c>
      <c r="C11" s="68" t="s">
        <v>872</v>
      </c>
      <c r="D11" s="68" t="s">
        <v>100</v>
      </c>
      <c r="E11" s="68" t="s">
        <v>900</v>
      </c>
      <c r="F11" s="68" t="s">
        <v>901</v>
      </c>
      <c r="G11" s="100" t="s">
        <v>902</v>
      </c>
      <c r="H11" s="100" t="s">
        <v>903</v>
      </c>
      <c r="I11" s="100" t="s">
        <v>904</v>
      </c>
      <c r="J11" s="68" t="s">
        <v>129</v>
      </c>
      <c r="K11" s="68" t="s">
        <v>75</v>
      </c>
      <c r="L11" s="100" t="s">
        <v>905</v>
      </c>
      <c r="M11" s="68">
        <v>1985</v>
      </c>
      <c r="N11" s="68" t="s">
        <v>742</v>
      </c>
      <c r="O11" s="68">
        <v>2012</v>
      </c>
      <c r="P11" s="68">
        <v>2021</v>
      </c>
      <c r="Q11" s="100" t="s">
        <v>906</v>
      </c>
      <c r="R11" s="100" t="s">
        <v>907</v>
      </c>
      <c r="S11" s="68" t="s">
        <v>133</v>
      </c>
      <c r="T11" s="100" t="s">
        <v>880</v>
      </c>
      <c r="U11" s="100" t="s">
        <v>135</v>
      </c>
      <c r="V11" s="100" t="s">
        <v>136</v>
      </c>
      <c r="W11" s="68" t="s">
        <v>650</v>
      </c>
    </row>
    <row r="12" spans="1:23" ht="140.25">
      <c r="A12" s="68">
        <v>10</v>
      </c>
      <c r="B12" s="68" t="s">
        <v>64</v>
      </c>
      <c r="C12" s="68" t="s">
        <v>872</v>
      </c>
      <c r="D12" s="68" t="s">
        <v>101</v>
      </c>
      <c r="E12" s="68" t="s">
        <v>885</v>
      </c>
      <c r="F12" s="68" t="s">
        <v>886</v>
      </c>
      <c r="G12" s="100" t="s">
        <v>875</v>
      </c>
      <c r="H12" s="102" t="s">
        <v>908</v>
      </c>
      <c r="I12" s="100" t="s">
        <v>909</v>
      </c>
      <c r="J12" s="68" t="s">
        <v>129</v>
      </c>
      <c r="K12" s="68" t="s">
        <v>75</v>
      </c>
      <c r="L12" s="100" t="s">
        <v>910</v>
      </c>
      <c r="M12" s="68">
        <v>1996</v>
      </c>
      <c r="N12" s="68" t="s">
        <v>742</v>
      </c>
      <c r="O12" s="68">
        <v>2010</v>
      </c>
      <c r="P12" s="68" t="s">
        <v>149</v>
      </c>
      <c r="Q12" s="100" t="s">
        <v>911</v>
      </c>
      <c r="R12" s="100" t="s">
        <v>324</v>
      </c>
      <c r="S12" s="68" t="s">
        <v>133</v>
      </c>
      <c r="T12" s="100" t="s">
        <v>880</v>
      </c>
      <c r="U12" s="100" t="s">
        <v>135</v>
      </c>
      <c r="V12" s="100" t="s">
        <v>136</v>
      </c>
      <c r="W12" s="68" t="s">
        <v>650</v>
      </c>
    </row>
    <row r="13" spans="1:23" ht="140.25">
      <c r="A13" s="68">
        <v>11</v>
      </c>
      <c r="B13" s="68" t="s">
        <v>64</v>
      </c>
      <c r="C13" s="68" t="s">
        <v>872</v>
      </c>
      <c r="D13" s="68" t="s">
        <v>101</v>
      </c>
      <c r="E13" s="68" t="s">
        <v>885</v>
      </c>
      <c r="F13" s="68" t="s">
        <v>886</v>
      </c>
      <c r="G13" s="100" t="s">
        <v>875</v>
      </c>
      <c r="H13" s="102" t="s">
        <v>908</v>
      </c>
      <c r="I13" s="100" t="s">
        <v>912</v>
      </c>
      <c r="J13" s="68" t="s">
        <v>129</v>
      </c>
      <c r="K13" s="68" t="s">
        <v>75</v>
      </c>
      <c r="L13" s="100" t="s">
        <v>913</v>
      </c>
      <c r="M13" s="68">
        <v>1963</v>
      </c>
      <c r="N13" s="68" t="s">
        <v>742</v>
      </c>
      <c r="O13" s="68">
        <v>2006</v>
      </c>
      <c r="P13" s="68" t="s">
        <v>149</v>
      </c>
      <c r="Q13" s="100" t="s">
        <v>914</v>
      </c>
      <c r="R13" s="100" t="s">
        <v>907</v>
      </c>
      <c r="S13" s="68" t="s">
        <v>133</v>
      </c>
      <c r="T13" s="100" t="s">
        <v>880</v>
      </c>
      <c r="U13" s="100" t="s">
        <v>135</v>
      </c>
      <c r="V13" s="100" t="s">
        <v>136</v>
      </c>
      <c r="W13" s="68" t="s">
        <v>650</v>
      </c>
    </row>
    <row r="14" spans="1:23" ht="140.25">
      <c r="A14" s="68">
        <v>12</v>
      </c>
      <c r="B14" s="68" t="s">
        <v>64</v>
      </c>
      <c r="C14" s="68" t="s">
        <v>872</v>
      </c>
      <c r="D14" s="68" t="s">
        <v>101</v>
      </c>
      <c r="E14" s="68" t="s">
        <v>885</v>
      </c>
      <c r="F14" s="68" t="s">
        <v>886</v>
      </c>
      <c r="G14" s="100" t="s">
        <v>875</v>
      </c>
      <c r="H14" s="102" t="s">
        <v>908</v>
      </c>
      <c r="I14" s="100" t="s">
        <v>915</v>
      </c>
      <c r="J14" s="68" t="s">
        <v>129</v>
      </c>
      <c r="K14" s="68" t="s">
        <v>75</v>
      </c>
      <c r="L14" s="100" t="s">
        <v>916</v>
      </c>
      <c r="M14" s="68">
        <v>1977</v>
      </c>
      <c r="N14" s="68" t="s">
        <v>742</v>
      </c>
      <c r="O14" s="68">
        <v>2003</v>
      </c>
      <c r="P14" s="68" t="s">
        <v>149</v>
      </c>
      <c r="Q14" s="100" t="s">
        <v>917</v>
      </c>
      <c r="R14" s="100" t="s">
        <v>324</v>
      </c>
      <c r="S14" s="68" t="s">
        <v>133</v>
      </c>
      <c r="T14" s="100" t="s">
        <v>880</v>
      </c>
      <c r="U14" s="100" t="s">
        <v>135</v>
      </c>
      <c r="V14" s="100" t="s">
        <v>136</v>
      </c>
      <c r="W14" s="68" t="s">
        <v>650</v>
      </c>
    </row>
    <row r="15" spans="1:23" ht="140.25">
      <c r="A15" s="68">
        <v>13</v>
      </c>
      <c r="B15" s="68" t="s">
        <v>64</v>
      </c>
      <c r="C15" s="68" t="s">
        <v>872</v>
      </c>
      <c r="D15" s="68" t="s">
        <v>101</v>
      </c>
      <c r="E15" s="68" t="s">
        <v>885</v>
      </c>
      <c r="F15" s="68" t="s">
        <v>886</v>
      </c>
      <c r="G15" s="100" t="s">
        <v>875</v>
      </c>
      <c r="H15" s="102" t="s">
        <v>908</v>
      </c>
      <c r="I15" s="100" t="s">
        <v>918</v>
      </c>
      <c r="J15" s="68" t="s">
        <v>129</v>
      </c>
      <c r="K15" s="68" t="s">
        <v>75</v>
      </c>
      <c r="L15" s="100" t="s">
        <v>919</v>
      </c>
      <c r="M15" s="68">
        <v>1988</v>
      </c>
      <c r="N15" s="68" t="s">
        <v>742</v>
      </c>
      <c r="O15" s="68">
        <v>2012</v>
      </c>
      <c r="P15" s="68" t="s">
        <v>149</v>
      </c>
      <c r="Q15" s="100" t="s">
        <v>920</v>
      </c>
      <c r="R15" s="100" t="s">
        <v>324</v>
      </c>
      <c r="S15" s="68" t="s">
        <v>133</v>
      </c>
      <c r="T15" s="100" t="s">
        <v>880</v>
      </c>
      <c r="U15" s="100" t="s">
        <v>135</v>
      </c>
      <c r="V15" s="100" t="s">
        <v>136</v>
      </c>
      <c r="W15" s="68" t="s">
        <v>650</v>
      </c>
    </row>
    <row r="16" spans="1:23" ht="140.25">
      <c r="A16" s="68">
        <v>14</v>
      </c>
      <c r="B16" s="68" t="s">
        <v>64</v>
      </c>
      <c r="C16" s="68" t="s">
        <v>872</v>
      </c>
      <c r="D16" s="68" t="s">
        <v>102</v>
      </c>
      <c r="E16" s="68" t="s">
        <v>921</v>
      </c>
      <c r="F16" s="68" t="s">
        <v>922</v>
      </c>
      <c r="G16" s="100" t="s">
        <v>923</v>
      </c>
      <c r="H16" s="100" t="s">
        <v>924</v>
      </c>
      <c r="I16" s="100" t="s">
        <v>925</v>
      </c>
      <c r="J16" s="68" t="s">
        <v>129</v>
      </c>
      <c r="K16" s="68" t="s">
        <v>75</v>
      </c>
      <c r="L16" s="100" t="s">
        <v>923</v>
      </c>
      <c r="M16" s="68">
        <v>1993</v>
      </c>
      <c r="N16" s="68" t="s">
        <v>742</v>
      </c>
      <c r="O16" s="68">
        <v>2012</v>
      </c>
      <c r="P16" s="68" t="s">
        <v>367</v>
      </c>
      <c r="Q16" s="70" t="s">
        <v>926</v>
      </c>
      <c r="R16" s="100" t="s">
        <v>144</v>
      </c>
      <c r="S16" s="68" t="s">
        <v>133</v>
      </c>
      <c r="T16" s="100" t="s">
        <v>880</v>
      </c>
      <c r="U16" s="100" t="s">
        <v>135</v>
      </c>
      <c r="V16" s="100" t="s">
        <v>136</v>
      </c>
      <c r="W16" s="68" t="s">
        <v>650</v>
      </c>
    </row>
    <row r="17" spans="1:23" ht="204">
      <c r="A17" s="68">
        <v>15</v>
      </c>
      <c r="B17" s="69" t="s">
        <v>64</v>
      </c>
      <c r="C17" s="69" t="s">
        <v>927</v>
      </c>
      <c r="D17" s="69" t="s">
        <v>102</v>
      </c>
      <c r="E17" s="69" t="s">
        <v>928</v>
      </c>
      <c r="F17" s="69" t="s">
        <v>929</v>
      </c>
      <c r="G17" s="100" t="s">
        <v>923</v>
      </c>
      <c r="H17" s="100" t="s">
        <v>924</v>
      </c>
      <c r="I17" s="69" t="s">
        <v>930</v>
      </c>
      <c r="J17" s="68" t="s">
        <v>129</v>
      </c>
      <c r="K17" s="68" t="s">
        <v>75</v>
      </c>
      <c r="L17" s="69" t="s">
        <v>931</v>
      </c>
      <c r="M17" s="69">
        <v>1986</v>
      </c>
      <c r="N17" s="68" t="s">
        <v>742</v>
      </c>
      <c r="O17" s="69">
        <v>2014</v>
      </c>
      <c r="P17" s="68" t="s">
        <v>367</v>
      </c>
      <c r="Q17" s="70" t="s">
        <v>932</v>
      </c>
      <c r="R17" s="100" t="s">
        <v>144</v>
      </c>
      <c r="S17" s="69" t="s">
        <v>133</v>
      </c>
      <c r="T17" s="69" t="s">
        <v>933</v>
      </c>
      <c r="U17" s="69" t="s">
        <v>934</v>
      </c>
      <c r="V17" s="100" t="s">
        <v>136</v>
      </c>
      <c r="W17" s="69" t="s">
        <v>650</v>
      </c>
    </row>
    <row r="18" spans="1:23" ht="140.25">
      <c r="A18" s="68">
        <v>16</v>
      </c>
      <c r="B18" s="68" t="s">
        <v>64</v>
      </c>
      <c r="C18" s="68" t="s">
        <v>872</v>
      </c>
      <c r="D18" s="68" t="s">
        <v>103</v>
      </c>
      <c r="E18" s="68" t="s">
        <v>885</v>
      </c>
      <c r="F18" s="68" t="s">
        <v>886</v>
      </c>
      <c r="G18" s="100" t="s">
        <v>875</v>
      </c>
      <c r="H18" s="102" t="s">
        <v>935</v>
      </c>
      <c r="I18" s="100" t="s">
        <v>936</v>
      </c>
      <c r="J18" s="68" t="s">
        <v>129</v>
      </c>
      <c r="K18" s="68" t="s">
        <v>75</v>
      </c>
      <c r="L18" s="100" t="s">
        <v>937</v>
      </c>
      <c r="M18" s="68">
        <v>1976</v>
      </c>
      <c r="N18" s="68" t="s">
        <v>742</v>
      </c>
      <c r="O18" s="68">
        <v>2012</v>
      </c>
      <c r="P18" s="68" t="s">
        <v>149</v>
      </c>
      <c r="Q18" s="100" t="s">
        <v>938</v>
      </c>
      <c r="R18" s="100" t="s">
        <v>144</v>
      </c>
      <c r="S18" s="68" t="s">
        <v>133</v>
      </c>
      <c r="T18" s="100" t="s">
        <v>880</v>
      </c>
      <c r="U18" s="100" t="s">
        <v>135</v>
      </c>
      <c r="V18" s="100" t="s">
        <v>136</v>
      </c>
      <c r="W18" s="68" t="s">
        <v>650</v>
      </c>
    </row>
    <row r="19" spans="1:23" ht="140.25">
      <c r="A19" s="68">
        <v>17</v>
      </c>
      <c r="B19" s="68" t="s">
        <v>64</v>
      </c>
      <c r="C19" s="68" t="s">
        <v>872</v>
      </c>
      <c r="D19" s="68" t="s">
        <v>103</v>
      </c>
      <c r="E19" s="68" t="s">
        <v>885</v>
      </c>
      <c r="F19" s="68" t="s">
        <v>886</v>
      </c>
      <c r="G19" s="100" t="s">
        <v>875</v>
      </c>
      <c r="H19" s="102" t="s">
        <v>935</v>
      </c>
      <c r="I19" s="100" t="s">
        <v>939</v>
      </c>
      <c r="J19" s="68" t="s">
        <v>129</v>
      </c>
      <c r="K19" s="68" t="s">
        <v>75</v>
      </c>
      <c r="L19" s="100" t="s">
        <v>940</v>
      </c>
      <c r="M19" s="68">
        <v>1986</v>
      </c>
      <c r="N19" s="68" t="s">
        <v>742</v>
      </c>
      <c r="O19" s="68">
        <v>2001</v>
      </c>
      <c r="P19" s="68" t="s">
        <v>149</v>
      </c>
      <c r="Q19" s="100" t="s">
        <v>941</v>
      </c>
      <c r="R19" s="100" t="s">
        <v>144</v>
      </c>
      <c r="S19" s="68" t="s">
        <v>133</v>
      </c>
      <c r="T19" s="100" t="s">
        <v>880</v>
      </c>
      <c r="U19" s="100" t="s">
        <v>135</v>
      </c>
      <c r="V19" s="100" t="s">
        <v>136</v>
      </c>
      <c r="W19" s="68" t="s">
        <v>650</v>
      </c>
    </row>
    <row r="20" spans="1:23" ht="140.25">
      <c r="A20" s="68">
        <v>18</v>
      </c>
      <c r="B20" s="68" t="s">
        <v>64</v>
      </c>
      <c r="C20" s="68" t="s">
        <v>872</v>
      </c>
      <c r="D20" s="68" t="s">
        <v>103</v>
      </c>
      <c r="E20" s="68" t="s">
        <v>885</v>
      </c>
      <c r="F20" s="68" t="s">
        <v>886</v>
      </c>
      <c r="G20" s="100" t="s">
        <v>875</v>
      </c>
      <c r="H20" s="102" t="s">
        <v>935</v>
      </c>
      <c r="I20" s="100" t="s">
        <v>942</v>
      </c>
      <c r="J20" s="68" t="s">
        <v>129</v>
      </c>
      <c r="K20" s="68" t="s">
        <v>75</v>
      </c>
      <c r="L20" s="100" t="s">
        <v>943</v>
      </c>
      <c r="M20" s="68">
        <v>1966</v>
      </c>
      <c r="N20" s="68" t="s">
        <v>742</v>
      </c>
      <c r="O20" s="68">
        <v>2001</v>
      </c>
      <c r="P20" s="68" t="s">
        <v>149</v>
      </c>
      <c r="Q20" s="100" t="s">
        <v>944</v>
      </c>
      <c r="R20" s="100" t="s">
        <v>144</v>
      </c>
      <c r="S20" s="68" t="s">
        <v>133</v>
      </c>
      <c r="T20" s="100" t="s">
        <v>945</v>
      </c>
      <c r="U20" s="100" t="s">
        <v>135</v>
      </c>
      <c r="V20" s="100" t="s">
        <v>136</v>
      </c>
      <c r="W20" s="68" t="s">
        <v>650</v>
      </c>
    </row>
    <row r="21" spans="1:23" ht="140.25">
      <c r="A21" s="68">
        <v>19</v>
      </c>
      <c r="B21" s="68" t="s">
        <v>64</v>
      </c>
      <c r="C21" s="68" t="s">
        <v>872</v>
      </c>
      <c r="D21" s="68" t="s">
        <v>103</v>
      </c>
      <c r="E21" s="68" t="s">
        <v>885</v>
      </c>
      <c r="F21" s="68" t="s">
        <v>886</v>
      </c>
      <c r="G21" s="100" t="s">
        <v>875</v>
      </c>
      <c r="H21" s="102" t="s">
        <v>935</v>
      </c>
      <c r="I21" s="100" t="s">
        <v>946</v>
      </c>
      <c r="J21" s="68" t="s">
        <v>231</v>
      </c>
      <c r="K21" s="68" t="s">
        <v>75</v>
      </c>
      <c r="L21" s="100" t="s">
        <v>947</v>
      </c>
      <c r="M21" s="68">
        <v>1995</v>
      </c>
      <c r="N21" s="68" t="s">
        <v>742</v>
      </c>
      <c r="O21" s="68">
        <v>2008</v>
      </c>
      <c r="P21" s="68" t="s">
        <v>149</v>
      </c>
      <c r="Q21" s="100" t="s">
        <v>948</v>
      </c>
      <c r="R21" s="100" t="s">
        <v>144</v>
      </c>
      <c r="S21" s="68" t="s">
        <v>133</v>
      </c>
      <c r="T21" s="100" t="s">
        <v>945</v>
      </c>
      <c r="U21" s="100" t="s">
        <v>899</v>
      </c>
      <c r="V21" s="100" t="s">
        <v>136</v>
      </c>
      <c r="W21" s="68" t="s">
        <v>650</v>
      </c>
    </row>
    <row r="22" spans="1:23" ht="140.25">
      <c r="A22" s="68">
        <v>20</v>
      </c>
      <c r="B22" s="68" t="s">
        <v>64</v>
      </c>
      <c r="C22" s="68" t="s">
        <v>872</v>
      </c>
      <c r="D22" s="68" t="s">
        <v>103</v>
      </c>
      <c r="E22" s="68" t="s">
        <v>885</v>
      </c>
      <c r="F22" s="68" t="s">
        <v>886</v>
      </c>
      <c r="G22" s="100" t="s">
        <v>875</v>
      </c>
      <c r="H22" s="102" t="s">
        <v>935</v>
      </c>
      <c r="I22" s="100" t="s">
        <v>949</v>
      </c>
      <c r="J22" s="68" t="s">
        <v>129</v>
      </c>
      <c r="K22" s="68" t="s">
        <v>75</v>
      </c>
      <c r="L22" s="100" t="s">
        <v>950</v>
      </c>
      <c r="M22" s="68">
        <v>1989</v>
      </c>
      <c r="N22" s="68" t="s">
        <v>130</v>
      </c>
      <c r="O22" s="68">
        <v>2008</v>
      </c>
      <c r="P22" s="68" t="s">
        <v>149</v>
      </c>
      <c r="Q22" s="100" t="s">
        <v>951</v>
      </c>
      <c r="R22" s="100" t="s">
        <v>144</v>
      </c>
      <c r="S22" s="68" t="s">
        <v>133</v>
      </c>
      <c r="T22" s="100" t="s">
        <v>952</v>
      </c>
      <c r="U22" s="100" t="s">
        <v>135</v>
      </c>
      <c r="V22" s="100" t="s">
        <v>136</v>
      </c>
      <c r="W22" s="68" t="s">
        <v>650</v>
      </c>
    </row>
    <row r="23" spans="1:23" ht="140.25">
      <c r="A23" s="68">
        <v>21</v>
      </c>
      <c r="B23" s="68" t="s">
        <v>64</v>
      </c>
      <c r="C23" s="68" t="s">
        <v>872</v>
      </c>
      <c r="D23" s="68" t="s">
        <v>103</v>
      </c>
      <c r="E23" s="68" t="s">
        <v>885</v>
      </c>
      <c r="F23" s="68" t="s">
        <v>886</v>
      </c>
      <c r="G23" s="100" t="s">
        <v>875</v>
      </c>
      <c r="H23" s="102" t="s">
        <v>935</v>
      </c>
      <c r="I23" s="100" t="s">
        <v>953</v>
      </c>
      <c r="J23" s="68" t="s">
        <v>129</v>
      </c>
      <c r="K23" s="68" t="s">
        <v>75</v>
      </c>
      <c r="L23" s="100" t="s">
        <v>954</v>
      </c>
      <c r="M23" s="68">
        <v>1958</v>
      </c>
      <c r="N23" s="68" t="s">
        <v>130</v>
      </c>
      <c r="O23" s="68">
        <v>2006</v>
      </c>
      <c r="P23" s="68" t="s">
        <v>149</v>
      </c>
      <c r="Q23" s="100" t="s">
        <v>955</v>
      </c>
      <c r="R23" s="100" t="s">
        <v>144</v>
      </c>
      <c r="S23" s="68" t="s">
        <v>133</v>
      </c>
      <c r="T23" s="100" t="s">
        <v>952</v>
      </c>
      <c r="U23" s="100" t="s">
        <v>135</v>
      </c>
      <c r="V23" s="100" t="s">
        <v>136</v>
      </c>
      <c r="W23" s="68" t="s">
        <v>650</v>
      </c>
    </row>
    <row r="24" spans="1:23" ht="140.25">
      <c r="A24" s="68">
        <v>22</v>
      </c>
      <c r="B24" s="68" t="s">
        <v>64</v>
      </c>
      <c r="C24" s="68" t="s">
        <v>872</v>
      </c>
      <c r="D24" s="68" t="s">
        <v>103</v>
      </c>
      <c r="E24" s="68" t="s">
        <v>885</v>
      </c>
      <c r="F24" s="68" t="s">
        <v>886</v>
      </c>
      <c r="G24" s="100" t="s">
        <v>875</v>
      </c>
      <c r="H24" s="102" t="s">
        <v>935</v>
      </c>
      <c r="I24" s="100" t="s">
        <v>956</v>
      </c>
      <c r="J24" s="68" t="s">
        <v>231</v>
      </c>
      <c r="K24" s="68" t="s">
        <v>75</v>
      </c>
      <c r="L24" s="100" t="s">
        <v>957</v>
      </c>
      <c r="M24" s="68">
        <v>1979</v>
      </c>
      <c r="N24" s="68" t="s">
        <v>742</v>
      </c>
      <c r="O24" s="68" t="s">
        <v>190</v>
      </c>
      <c r="P24" s="68" t="s">
        <v>149</v>
      </c>
      <c r="Q24" s="100" t="s">
        <v>958</v>
      </c>
      <c r="R24" s="100" t="s">
        <v>144</v>
      </c>
      <c r="S24" s="68" t="s">
        <v>133</v>
      </c>
      <c r="T24" s="100" t="s">
        <v>880</v>
      </c>
      <c r="U24" s="100" t="s">
        <v>135</v>
      </c>
      <c r="V24" s="100" t="s">
        <v>136</v>
      </c>
      <c r="W24" s="68" t="s">
        <v>650</v>
      </c>
    </row>
    <row r="25" spans="1:23" ht="191.25">
      <c r="A25" s="68">
        <v>23</v>
      </c>
      <c r="B25" s="68" t="s">
        <v>64</v>
      </c>
      <c r="C25" s="68" t="s">
        <v>872</v>
      </c>
      <c r="D25" s="68" t="s">
        <v>170</v>
      </c>
      <c r="E25" s="68" t="s">
        <v>900</v>
      </c>
      <c r="F25" s="68" t="s">
        <v>901</v>
      </c>
      <c r="G25" s="100" t="s">
        <v>902</v>
      </c>
      <c r="H25" s="100" t="s">
        <v>959</v>
      </c>
      <c r="I25" s="100" t="s">
        <v>960</v>
      </c>
      <c r="J25" s="68" t="s">
        <v>231</v>
      </c>
      <c r="K25" s="68" t="s">
        <v>75</v>
      </c>
      <c r="L25" s="100" t="s">
        <v>902</v>
      </c>
      <c r="M25" s="68">
        <v>1971</v>
      </c>
      <c r="N25" s="68" t="s">
        <v>742</v>
      </c>
      <c r="O25" s="68">
        <v>2012</v>
      </c>
      <c r="P25" s="68" t="s">
        <v>367</v>
      </c>
      <c r="Q25" s="70" t="s">
        <v>961</v>
      </c>
      <c r="R25" s="100" t="s">
        <v>962</v>
      </c>
      <c r="S25" s="68" t="s">
        <v>133</v>
      </c>
      <c r="T25" s="100" t="s">
        <v>880</v>
      </c>
      <c r="U25" s="100" t="s">
        <v>135</v>
      </c>
      <c r="V25" s="100" t="s">
        <v>136</v>
      </c>
      <c r="W25" s="68" t="s">
        <v>650</v>
      </c>
    </row>
    <row r="26" spans="1:23" ht="191.25">
      <c r="A26" s="68">
        <v>24</v>
      </c>
      <c r="B26" s="68" t="s">
        <v>64</v>
      </c>
      <c r="C26" s="68" t="s">
        <v>872</v>
      </c>
      <c r="D26" s="68" t="s">
        <v>170</v>
      </c>
      <c r="E26" s="68" t="s">
        <v>900</v>
      </c>
      <c r="F26" s="68" t="s">
        <v>901</v>
      </c>
      <c r="G26" s="100" t="s">
        <v>902</v>
      </c>
      <c r="H26" s="100" t="s">
        <v>959</v>
      </c>
      <c r="I26" s="100" t="s">
        <v>963</v>
      </c>
      <c r="J26" s="68" t="s">
        <v>231</v>
      </c>
      <c r="K26" s="68" t="s">
        <v>75</v>
      </c>
      <c r="L26" s="100" t="s">
        <v>902</v>
      </c>
      <c r="M26" s="68">
        <v>1974</v>
      </c>
      <c r="N26" s="68" t="s">
        <v>742</v>
      </c>
      <c r="O26" s="68">
        <v>2008</v>
      </c>
      <c r="P26" s="70">
        <v>2022</v>
      </c>
      <c r="Q26" s="70" t="s">
        <v>964</v>
      </c>
      <c r="R26" s="100" t="s">
        <v>965</v>
      </c>
      <c r="S26" s="68" t="s">
        <v>133</v>
      </c>
      <c r="T26" s="100" t="s">
        <v>880</v>
      </c>
      <c r="U26" s="100" t="s">
        <v>135</v>
      </c>
      <c r="V26" s="100" t="s">
        <v>136</v>
      </c>
      <c r="W26" s="68" t="s">
        <v>650</v>
      </c>
    </row>
    <row r="27" spans="1:23" ht="191.25">
      <c r="A27" s="68">
        <v>25</v>
      </c>
      <c r="B27" s="68" t="s">
        <v>64</v>
      </c>
      <c r="C27" s="68" t="s">
        <v>872</v>
      </c>
      <c r="D27" s="68" t="s">
        <v>170</v>
      </c>
      <c r="E27" s="68" t="s">
        <v>900</v>
      </c>
      <c r="F27" s="68" t="s">
        <v>901</v>
      </c>
      <c r="G27" s="100" t="s">
        <v>902</v>
      </c>
      <c r="H27" s="100" t="s">
        <v>959</v>
      </c>
      <c r="I27" s="100" t="s">
        <v>966</v>
      </c>
      <c r="J27" s="68" t="s">
        <v>231</v>
      </c>
      <c r="K27" s="68" t="s">
        <v>75</v>
      </c>
      <c r="L27" s="100" t="s">
        <v>902</v>
      </c>
      <c r="M27" s="68">
        <v>1971</v>
      </c>
      <c r="N27" s="68" t="s">
        <v>742</v>
      </c>
      <c r="O27" s="68">
        <v>2012</v>
      </c>
      <c r="P27" s="68">
        <v>2025</v>
      </c>
      <c r="Q27" s="70" t="s">
        <v>967</v>
      </c>
      <c r="R27" s="100" t="s">
        <v>965</v>
      </c>
      <c r="S27" s="68" t="s">
        <v>133</v>
      </c>
      <c r="T27" s="100" t="s">
        <v>880</v>
      </c>
      <c r="U27" s="100" t="s">
        <v>135</v>
      </c>
      <c r="V27" s="100" t="s">
        <v>136</v>
      </c>
      <c r="W27" s="68" t="s">
        <v>650</v>
      </c>
    </row>
    <row r="28" spans="1:23" ht="165.75">
      <c r="A28" s="68">
        <v>26</v>
      </c>
      <c r="B28" s="68" t="s">
        <v>64</v>
      </c>
      <c r="C28" s="68" t="s">
        <v>872</v>
      </c>
      <c r="D28" s="68" t="s">
        <v>178</v>
      </c>
      <c r="E28" s="68" t="s">
        <v>968</v>
      </c>
      <c r="F28" s="68" t="s">
        <v>969</v>
      </c>
      <c r="G28" s="100" t="s">
        <v>970</v>
      </c>
      <c r="H28" s="100" t="s">
        <v>971</v>
      </c>
      <c r="I28" s="100" t="s">
        <v>972</v>
      </c>
      <c r="J28" s="68" t="s">
        <v>231</v>
      </c>
      <c r="K28" s="68" t="s">
        <v>75</v>
      </c>
      <c r="L28" s="100" t="s">
        <v>970</v>
      </c>
      <c r="M28" s="68">
        <v>1991</v>
      </c>
      <c r="N28" s="68" t="s">
        <v>742</v>
      </c>
      <c r="O28" s="68" t="s">
        <v>190</v>
      </c>
      <c r="P28" s="70">
        <v>2022</v>
      </c>
      <c r="Q28" s="70" t="s">
        <v>973</v>
      </c>
      <c r="R28" s="100" t="s">
        <v>158</v>
      </c>
      <c r="S28" s="68" t="s">
        <v>133</v>
      </c>
      <c r="T28" s="100" t="s">
        <v>880</v>
      </c>
      <c r="U28" s="100" t="s">
        <v>135</v>
      </c>
      <c r="V28" s="100" t="s">
        <v>136</v>
      </c>
      <c r="W28" s="68" t="s">
        <v>650</v>
      </c>
    </row>
    <row r="29" spans="1:23" ht="165.75">
      <c r="A29" s="68">
        <v>27</v>
      </c>
      <c r="B29" s="68" t="s">
        <v>64</v>
      </c>
      <c r="C29" s="68" t="s">
        <v>872</v>
      </c>
      <c r="D29" s="68" t="s">
        <v>178</v>
      </c>
      <c r="E29" s="68" t="s">
        <v>968</v>
      </c>
      <c r="F29" s="68" t="s">
        <v>969</v>
      </c>
      <c r="G29" s="100" t="s">
        <v>970</v>
      </c>
      <c r="H29" s="100" t="s">
        <v>971</v>
      </c>
      <c r="I29" s="100" t="s">
        <v>974</v>
      </c>
      <c r="J29" s="68" t="s">
        <v>231</v>
      </c>
      <c r="K29" s="68" t="s">
        <v>75</v>
      </c>
      <c r="L29" s="100" t="s">
        <v>970</v>
      </c>
      <c r="M29" s="68">
        <v>1979</v>
      </c>
      <c r="N29" s="68" t="s">
        <v>742</v>
      </c>
      <c r="O29" s="68">
        <v>2019</v>
      </c>
      <c r="P29" s="68" t="s">
        <v>149</v>
      </c>
      <c r="Q29" s="70" t="s">
        <v>975</v>
      </c>
      <c r="R29" s="100" t="s">
        <v>158</v>
      </c>
      <c r="S29" s="68" t="s">
        <v>133</v>
      </c>
      <c r="T29" s="100" t="s">
        <v>880</v>
      </c>
      <c r="U29" s="100" t="s">
        <v>135</v>
      </c>
      <c r="V29" s="100" t="s">
        <v>136</v>
      </c>
      <c r="W29" s="68" t="s">
        <v>650</v>
      </c>
    </row>
    <row r="30" spans="1:23" ht="165.75">
      <c r="A30" s="68">
        <v>28</v>
      </c>
      <c r="B30" s="68" t="s">
        <v>64</v>
      </c>
      <c r="C30" s="68" t="s">
        <v>872</v>
      </c>
      <c r="D30" s="68" t="s">
        <v>178</v>
      </c>
      <c r="E30" s="68" t="s">
        <v>968</v>
      </c>
      <c r="F30" s="68" t="s">
        <v>969</v>
      </c>
      <c r="G30" s="100" t="s">
        <v>970</v>
      </c>
      <c r="H30" s="100" t="s">
        <v>971</v>
      </c>
      <c r="I30" s="100" t="s">
        <v>976</v>
      </c>
      <c r="J30" s="68" t="s">
        <v>231</v>
      </c>
      <c r="K30" s="68" t="s">
        <v>75</v>
      </c>
      <c r="L30" s="100" t="s">
        <v>970</v>
      </c>
      <c r="M30" s="68">
        <v>2019</v>
      </c>
      <c r="N30" s="68" t="s">
        <v>130</v>
      </c>
      <c r="O30" s="68" t="s">
        <v>190</v>
      </c>
      <c r="P30" s="68" t="s">
        <v>149</v>
      </c>
      <c r="Q30" s="70" t="s">
        <v>977</v>
      </c>
      <c r="R30" s="100" t="s">
        <v>144</v>
      </c>
      <c r="S30" s="68" t="s">
        <v>133</v>
      </c>
      <c r="T30" s="100" t="s">
        <v>952</v>
      </c>
      <c r="U30" s="100" t="s">
        <v>135</v>
      </c>
      <c r="V30" s="100" t="s">
        <v>136</v>
      </c>
      <c r="W30" s="68" t="s">
        <v>650</v>
      </c>
    </row>
    <row r="31" spans="1:23" ht="165.75">
      <c r="A31" s="68">
        <v>29</v>
      </c>
      <c r="B31" s="68" t="s">
        <v>64</v>
      </c>
      <c r="C31" s="68" t="s">
        <v>872</v>
      </c>
      <c r="D31" s="68" t="s">
        <v>178</v>
      </c>
      <c r="E31" s="68" t="s">
        <v>968</v>
      </c>
      <c r="F31" s="68" t="s">
        <v>969</v>
      </c>
      <c r="G31" s="100" t="s">
        <v>970</v>
      </c>
      <c r="H31" s="100" t="s">
        <v>971</v>
      </c>
      <c r="I31" s="100" t="s">
        <v>978</v>
      </c>
      <c r="J31" s="68" t="s">
        <v>231</v>
      </c>
      <c r="K31" s="68" t="s">
        <v>75</v>
      </c>
      <c r="L31" s="100" t="s">
        <v>979</v>
      </c>
      <c r="M31" s="68">
        <v>1986</v>
      </c>
      <c r="N31" s="68" t="s">
        <v>130</v>
      </c>
      <c r="O31" s="68" t="s">
        <v>190</v>
      </c>
      <c r="P31" s="68" t="s">
        <v>149</v>
      </c>
      <c r="Q31" s="70" t="s">
        <v>980</v>
      </c>
      <c r="R31" s="100" t="s">
        <v>144</v>
      </c>
      <c r="S31" s="68" t="s">
        <v>133</v>
      </c>
      <c r="T31" s="100" t="s">
        <v>880</v>
      </c>
      <c r="U31" s="100" t="s">
        <v>899</v>
      </c>
      <c r="V31" s="100" t="s">
        <v>136</v>
      </c>
      <c r="W31" s="68" t="s">
        <v>650</v>
      </c>
    </row>
    <row r="32" spans="1:23" ht="153">
      <c r="A32" s="68">
        <v>30</v>
      </c>
      <c r="B32" s="68" t="s">
        <v>64</v>
      </c>
      <c r="C32" s="68" t="s">
        <v>872</v>
      </c>
      <c r="D32" s="68" t="s">
        <v>106</v>
      </c>
      <c r="E32" s="68" t="s">
        <v>981</v>
      </c>
      <c r="F32" s="68" t="s">
        <v>982</v>
      </c>
      <c r="G32" s="100" t="s">
        <v>983</v>
      </c>
      <c r="H32" s="100" t="s">
        <v>984</v>
      </c>
      <c r="I32" s="100" t="s">
        <v>982</v>
      </c>
      <c r="J32" s="68" t="s">
        <v>231</v>
      </c>
      <c r="K32" s="68" t="s">
        <v>75</v>
      </c>
      <c r="L32" s="100" t="s">
        <v>983</v>
      </c>
      <c r="M32" s="68">
        <v>1976</v>
      </c>
      <c r="N32" s="68" t="s">
        <v>742</v>
      </c>
      <c r="O32" s="68">
        <v>2012</v>
      </c>
      <c r="P32" s="68">
        <v>2021</v>
      </c>
      <c r="Q32" s="100" t="s">
        <v>985</v>
      </c>
      <c r="R32" s="100" t="s">
        <v>328</v>
      </c>
      <c r="S32" s="68" t="s">
        <v>133</v>
      </c>
      <c r="T32" s="100" t="s">
        <v>880</v>
      </c>
      <c r="U32" s="100" t="s">
        <v>135</v>
      </c>
      <c r="V32" s="100" t="s">
        <v>136</v>
      </c>
      <c r="W32" s="68" t="s">
        <v>650</v>
      </c>
    </row>
    <row r="33" spans="1:23" ht="129.75" customHeight="1">
      <c r="A33" s="68">
        <v>31</v>
      </c>
      <c r="B33" s="68" t="s">
        <v>64</v>
      </c>
      <c r="C33" s="68" t="s">
        <v>872</v>
      </c>
      <c r="D33" s="68" t="s">
        <v>106</v>
      </c>
      <c r="E33" s="68" t="s">
        <v>981</v>
      </c>
      <c r="F33" s="68" t="s">
        <v>982</v>
      </c>
      <c r="G33" s="100" t="s">
        <v>983</v>
      </c>
      <c r="H33" s="100" t="s">
        <v>984</v>
      </c>
      <c r="I33" s="100" t="s">
        <v>986</v>
      </c>
      <c r="J33" s="68" t="s">
        <v>231</v>
      </c>
      <c r="K33" s="68" t="s">
        <v>75</v>
      </c>
      <c r="L33" s="100" t="s">
        <v>983</v>
      </c>
      <c r="M33" s="68">
        <v>1976</v>
      </c>
      <c r="N33" s="68" t="s">
        <v>742</v>
      </c>
      <c r="O33" s="68" t="s">
        <v>190</v>
      </c>
      <c r="P33" s="68">
        <v>2021</v>
      </c>
      <c r="Q33" s="100" t="s">
        <v>987</v>
      </c>
      <c r="R33" s="100" t="s">
        <v>328</v>
      </c>
      <c r="S33" s="68" t="s">
        <v>133</v>
      </c>
      <c r="T33" s="100" t="s">
        <v>988</v>
      </c>
      <c r="U33" s="100" t="s">
        <v>135</v>
      </c>
      <c r="V33" s="100" t="s">
        <v>136</v>
      </c>
      <c r="W33" s="68" t="s">
        <v>650</v>
      </c>
    </row>
    <row r="34" spans="1:23" ht="153">
      <c r="A34" s="68">
        <v>32</v>
      </c>
      <c r="B34" s="68" t="s">
        <v>64</v>
      </c>
      <c r="C34" s="68" t="s">
        <v>872</v>
      </c>
      <c r="D34" s="68" t="s">
        <v>106</v>
      </c>
      <c r="E34" s="68" t="s">
        <v>981</v>
      </c>
      <c r="F34" s="68" t="s">
        <v>982</v>
      </c>
      <c r="G34" s="100" t="s">
        <v>983</v>
      </c>
      <c r="H34" s="100" t="s">
        <v>984</v>
      </c>
      <c r="I34" s="100" t="s">
        <v>989</v>
      </c>
      <c r="J34" s="68" t="s">
        <v>231</v>
      </c>
      <c r="K34" s="68" t="s">
        <v>75</v>
      </c>
      <c r="L34" s="100" t="s">
        <v>983</v>
      </c>
      <c r="M34" s="68">
        <v>1994</v>
      </c>
      <c r="N34" s="68" t="s">
        <v>742</v>
      </c>
      <c r="O34" s="68" t="s">
        <v>190</v>
      </c>
      <c r="P34" s="68">
        <v>2022</v>
      </c>
      <c r="Q34" s="100" t="s">
        <v>990</v>
      </c>
      <c r="R34" s="100" t="s">
        <v>144</v>
      </c>
      <c r="S34" s="68" t="s">
        <v>133</v>
      </c>
      <c r="T34" s="100" t="s">
        <v>991</v>
      </c>
      <c r="U34" s="100" t="s">
        <v>135</v>
      </c>
      <c r="V34" s="100" t="s">
        <v>136</v>
      </c>
      <c r="W34" s="68" t="s">
        <v>650</v>
      </c>
    </row>
    <row r="35" spans="1:23" ht="140.25">
      <c r="A35" s="68">
        <v>33</v>
      </c>
      <c r="B35" s="68" t="s">
        <v>64</v>
      </c>
      <c r="C35" s="68" t="s">
        <v>872</v>
      </c>
      <c r="D35" s="68" t="s">
        <v>107</v>
      </c>
      <c r="E35" s="68" t="s">
        <v>873</v>
      </c>
      <c r="F35" s="68" t="s">
        <v>874</v>
      </c>
      <c r="G35" s="100" t="s">
        <v>875</v>
      </c>
      <c r="H35" s="100" t="s">
        <v>992</v>
      </c>
      <c r="I35" s="100" t="s">
        <v>993</v>
      </c>
      <c r="J35" s="68" t="s">
        <v>129</v>
      </c>
      <c r="K35" s="68" t="s">
        <v>75</v>
      </c>
      <c r="L35" s="100" t="s">
        <v>875</v>
      </c>
      <c r="M35" s="68">
        <v>1978</v>
      </c>
      <c r="N35" s="68" t="s">
        <v>742</v>
      </c>
      <c r="O35" s="68">
        <v>2012</v>
      </c>
      <c r="P35" s="68" t="s">
        <v>149</v>
      </c>
      <c r="Q35" s="100" t="s">
        <v>994</v>
      </c>
      <c r="R35" s="100" t="s">
        <v>995</v>
      </c>
      <c r="S35" s="68" t="s">
        <v>133</v>
      </c>
      <c r="T35" s="100" t="s">
        <v>880</v>
      </c>
      <c r="U35" s="100" t="s">
        <v>135</v>
      </c>
      <c r="V35" s="100" t="s">
        <v>136</v>
      </c>
      <c r="W35" s="68" t="s">
        <v>650</v>
      </c>
    </row>
    <row r="36" spans="1:23" ht="140.25">
      <c r="A36" s="68">
        <v>34</v>
      </c>
      <c r="B36" s="68" t="s">
        <v>64</v>
      </c>
      <c r="C36" s="68" t="s">
        <v>872</v>
      </c>
      <c r="D36" s="68" t="s">
        <v>107</v>
      </c>
      <c r="E36" s="68" t="s">
        <v>873</v>
      </c>
      <c r="F36" s="68" t="s">
        <v>874</v>
      </c>
      <c r="G36" s="100" t="s">
        <v>875</v>
      </c>
      <c r="H36" s="100" t="s">
        <v>992</v>
      </c>
      <c r="I36" s="100" t="s">
        <v>996</v>
      </c>
      <c r="J36" s="68" t="s">
        <v>129</v>
      </c>
      <c r="K36" s="68" t="s">
        <v>75</v>
      </c>
      <c r="L36" s="100" t="s">
        <v>997</v>
      </c>
      <c r="M36" s="68">
        <v>1981</v>
      </c>
      <c r="N36" s="68" t="s">
        <v>742</v>
      </c>
      <c r="O36" s="68" t="s">
        <v>190</v>
      </c>
      <c r="P36" s="68" t="s">
        <v>149</v>
      </c>
      <c r="Q36" s="100" t="s">
        <v>998</v>
      </c>
      <c r="R36" s="100" t="s">
        <v>995</v>
      </c>
      <c r="S36" s="68" t="s">
        <v>133</v>
      </c>
      <c r="T36" s="100" t="s">
        <v>880</v>
      </c>
      <c r="U36" s="100" t="s">
        <v>135</v>
      </c>
      <c r="V36" s="100" t="s">
        <v>136</v>
      </c>
      <c r="W36" s="68" t="s">
        <v>650</v>
      </c>
    </row>
    <row r="37" spans="1:23" ht="140.25">
      <c r="A37" s="68">
        <v>35</v>
      </c>
      <c r="B37" s="68" t="s">
        <v>64</v>
      </c>
      <c r="C37" s="68" t="s">
        <v>872</v>
      </c>
      <c r="D37" s="68" t="s">
        <v>107</v>
      </c>
      <c r="E37" s="68" t="s">
        <v>873</v>
      </c>
      <c r="F37" s="68" t="s">
        <v>874</v>
      </c>
      <c r="G37" s="100" t="s">
        <v>875</v>
      </c>
      <c r="H37" s="100" t="s">
        <v>992</v>
      </c>
      <c r="I37" s="100" t="s">
        <v>999</v>
      </c>
      <c r="J37" s="68" t="s">
        <v>129</v>
      </c>
      <c r="K37" s="68" t="s">
        <v>75</v>
      </c>
      <c r="L37" s="100" t="s">
        <v>1000</v>
      </c>
      <c r="M37" s="68">
        <v>1980</v>
      </c>
      <c r="N37" s="68" t="s">
        <v>742</v>
      </c>
      <c r="O37" s="68">
        <v>2006</v>
      </c>
      <c r="P37" s="68" t="s">
        <v>149</v>
      </c>
      <c r="Q37" s="100" t="s">
        <v>1001</v>
      </c>
      <c r="R37" s="100" t="s">
        <v>1002</v>
      </c>
      <c r="S37" s="68" t="s">
        <v>133</v>
      </c>
      <c r="T37" s="100" t="s">
        <v>1003</v>
      </c>
      <c r="U37" s="100" t="s">
        <v>135</v>
      </c>
      <c r="V37" s="100" t="s">
        <v>136</v>
      </c>
      <c r="W37" s="68" t="s">
        <v>650</v>
      </c>
    </row>
    <row r="38" spans="1:23" ht="140.25">
      <c r="A38" s="68">
        <v>36</v>
      </c>
      <c r="B38" s="68" t="s">
        <v>64</v>
      </c>
      <c r="C38" s="68" t="s">
        <v>872</v>
      </c>
      <c r="D38" s="68" t="s">
        <v>107</v>
      </c>
      <c r="E38" s="68" t="s">
        <v>873</v>
      </c>
      <c r="F38" s="68" t="s">
        <v>874</v>
      </c>
      <c r="G38" s="100" t="s">
        <v>875</v>
      </c>
      <c r="H38" s="100" t="s">
        <v>992</v>
      </c>
      <c r="I38" s="100" t="s">
        <v>1004</v>
      </c>
      <c r="J38" s="68" t="s">
        <v>129</v>
      </c>
      <c r="K38" s="68" t="s">
        <v>75</v>
      </c>
      <c r="L38" s="100" t="s">
        <v>1005</v>
      </c>
      <c r="M38" s="68">
        <v>1976</v>
      </c>
      <c r="N38" s="68" t="s">
        <v>742</v>
      </c>
      <c r="O38" s="68">
        <v>2003</v>
      </c>
      <c r="P38" s="68" t="s">
        <v>149</v>
      </c>
      <c r="Q38" s="100" t="s">
        <v>1006</v>
      </c>
      <c r="R38" s="100" t="s">
        <v>1002</v>
      </c>
      <c r="S38" s="68" t="s">
        <v>133</v>
      </c>
      <c r="T38" s="100" t="s">
        <v>880</v>
      </c>
      <c r="U38" s="100" t="s">
        <v>135</v>
      </c>
      <c r="V38" s="100" t="s">
        <v>136</v>
      </c>
      <c r="W38" s="68" t="s">
        <v>650</v>
      </c>
    </row>
    <row r="39" spans="1:23" ht="140.25">
      <c r="A39" s="68">
        <v>37</v>
      </c>
      <c r="B39" s="68" t="s">
        <v>64</v>
      </c>
      <c r="C39" s="68" t="s">
        <v>872</v>
      </c>
      <c r="D39" s="68" t="s">
        <v>108</v>
      </c>
      <c r="E39" s="68" t="s">
        <v>873</v>
      </c>
      <c r="F39" s="68" t="s">
        <v>874</v>
      </c>
      <c r="G39" s="100" t="s">
        <v>875</v>
      </c>
      <c r="H39" s="100" t="s">
        <v>992</v>
      </c>
      <c r="I39" s="100" t="s">
        <v>1007</v>
      </c>
      <c r="J39" s="68" t="s">
        <v>129</v>
      </c>
      <c r="K39" s="68" t="s">
        <v>75</v>
      </c>
      <c r="L39" s="100" t="s">
        <v>1008</v>
      </c>
      <c r="M39" s="68">
        <v>1984</v>
      </c>
      <c r="N39" s="68" t="s">
        <v>742</v>
      </c>
      <c r="O39" s="68">
        <v>2008</v>
      </c>
      <c r="P39" s="68" t="s">
        <v>149</v>
      </c>
      <c r="Q39" s="100" t="s">
        <v>1009</v>
      </c>
      <c r="R39" s="100" t="s">
        <v>995</v>
      </c>
      <c r="S39" s="68" t="s">
        <v>133</v>
      </c>
      <c r="T39" s="100" t="s">
        <v>880</v>
      </c>
      <c r="U39" s="100" t="s">
        <v>135</v>
      </c>
      <c r="V39" s="100" t="s">
        <v>136</v>
      </c>
      <c r="W39" s="68" t="s">
        <v>650</v>
      </c>
    </row>
    <row r="40" spans="1:23" ht="140.25">
      <c r="A40" s="68">
        <v>38</v>
      </c>
      <c r="B40" s="68" t="s">
        <v>64</v>
      </c>
      <c r="C40" s="68" t="s">
        <v>872</v>
      </c>
      <c r="D40" s="68" t="s">
        <v>108</v>
      </c>
      <c r="E40" s="68" t="s">
        <v>873</v>
      </c>
      <c r="F40" s="68" t="s">
        <v>874</v>
      </c>
      <c r="G40" s="100" t="s">
        <v>875</v>
      </c>
      <c r="H40" s="100" t="s">
        <v>992</v>
      </c>
      <c r="I40" s="100" t="s">
        <v>1010</v>
      </c>
      <c r="J40" s="68" t="s">
        <v>129</v>
      </c>
      <c r="K40" s="68" t="s">
        <v>75</v>
      </c>
      <c r="L40" s="100" t="s">
        <v>1011</v>
      </c>
      <c r="M40" s="68">
        <v>1983</v>
      </c>
      <c r="N40" s="68" t="s">
        <v>742</v>
      </c>
      <c r="O40" s="68">
        <v>2008</v>
      </c>
      <c r="P40" s="68" t="s">
        <v>149</v>
      </c>
      <c r="Q40" s="100" t="s">
        <v>1012</v>
      </c>
      <c r="R40" s="100" t="s">
        <v>1002</v>
      </c>
      <c r="S40" s="68" t="s">
        <v>133</v>
      </c>
      <c r="T40" s="100" t="s">
        <v>952</v>
      </c>
      <c r="U40" s="100" t="s">
        <v>135</v>
      </c>
      <c r="V40" s="100" t="s">
        <v>136</v>
      </c>
      <c r="W40" s="68" t="s">
        <v>650</v>
      </c>
    </row>
    <row r="41" spans="1:23" ht="153">
      <c r="A41" s="68">
        <v>39</v>
      </c>
      <c r="B41" s="68" t="s">
        <v>64</v>
      </c>
      <c r="C41" s="68" t="s">
        <v>872</v>
      </c>
      <c r="D41" s="68" t="s">
        <v>109</v>
      </c>
      <c r="E41" s="68" t="s">
        <v>1013</v>
      </c>
      <c r="F41" s="68" t="s">
        <v>1014</v>
      </c>
      <c r="G41" s="100" t="s">
        <v>1015</v>
      </c>
      <c r="H41" s="103" t="s">
        <v>1016</v>
      </c>
      <c r="I41" s="100" t="s">
        <v>1017</v>
      </c>
      <c r="J41" s="68" t="s">
        <v>129</v>
      </c>
      <c r="K41" s="68" t="s">
        <v>75</v>
      </c>
      <c r="L41" s="100" t="s">
        <v>1018</v>
      </c>
      <c r="M41" s="68">
        <v>1984</v>
      </c>
      <c r="N41" s="68" t="s">
        <v>742</v>
      </c>
      <c r="O41" s="68">
        <v>2001</v>
      </c>
      <c r="P41" s="68">
        <v>2021</v>
      </c>
      <c r="Q41" s="100" t="s">
        <v>1019</v>
      </c>
      <c r="R41" s="100" t="s">
        <v>144</v>
      </c>
      <c r="S41" s="68" t="s">
        <v>133</v>
      </c>
      <c r="T41" s="100" t="s">
        <v>880</v>
      </c>
      <c r="U41" s="100" t="s">
        <v>135</v>
      </c>
      <c r="V41" s="100" t="s">
        <v>136</v>
      </c>
      <c r="W41" s="68" t="s">
        <v>650</v>
      </c>
    </row>
    <row r="42" spans="1:23" ht="153">
      <c r="A42" s="68">
        <v>40</v>
      </c>
      <c r="B42" s="68" t="s">
        <v>64</v>
      </c>
      <c r="C42" s="68" t="s">
        <v>872</v>
      </c>
      <c r="D42" s="68" t="s">
        <v>109</v>
      </c>
      <c r="E42" s="68" t="s">
        <v>1013</v>
      </c>
      <c r="F42" s="68" t="s">
        <v>1014</v>
      </c>
      <c r="G42" s="100" t="s">
        <v>1015</v>
      </c>
      <c r="H42" s="103" t="s">
        <v>1016</v>
      </c>
      <c r="I42" s="100" t="s">
        <v>1020</v>
      </c>
      <c r="J42" s="68" t="s">
        <v>129</v>
      </c>
      <c r="K42" s="68" t="s">
        <v>75</v>
      </c>
      <c r="L42" s="100" t="s">
        <v>1021</v>
      </c>
      <c r="M42" s="68">
        <v>1988</v>
      </c>
      <c r="N42" s="68" t="s">
        <v>742</v>
      </c>
      <c r="O42" s="68" t="s">
        <v>190</v>
      </c>
      <c r="P42" s="68">
        <v>2021</v>
      </c>
      <c r="Q42" s="100" t="s">
        <v>1022</v>
      </c>
      <c r="R42" s="100" t="s">
        <v>144</v>
      </c>
      <c r="S42" s="68" t="s">
        <v>133</v>
      </c>
      <c r="T42" s="100" t="s">
        <v>880</v>
      </c>
      <c r="U42" s="100" t="s">
        <v>135</v>
      </c>
      <c r="V42" s="100" t="s">
        <v>136</v>
      </c>
      <c r="W42" s="68" t="s">
        <v>650</v>
      </c>
    </row>
    <row r="43" spans="1:23" ht="153">
      <c r="A43" s="68">
        <v>41</v>
      </c>
      <c r="B43" s="68" t="s">
        <v>64</v>
      </c>
      <c r="C43" s="68" t="s">
        <v>872</v>
      </c>
      <c r="D43" s="68" t="s">
        <v>109</v>
      </c>
      <c r="E43" s="68" t="s">
        <v>1013</v>
      </c>
      <c r="F43" s="68" t="s">
        <v>1014</v>
      </c>
      <c r="G43" s="100" t="s">
        <v>1015</v>
      </c>
      <c r="H43" s="103" t="s">
        <v>1016</v>
      </c>
      <c r="I43" s="100" t="s">
        <v>1023</v>
      </c>
      <c r="J43" s="68" t="s">
        <v>129</v>
      </c>
      <c r="K43" s="68" t="s">
        <v>75</v>
      </c>
      <c r="L43" s="100" t="s">
        <v>1024</v>
      </c>
      <c r="M43" s="68">
        <v>1956</v>
      </c>
      <c r="N43" s="68" t="s">
        <v>742</v>
      </c>
      <c r="O43" s="68">
        <v>2007</v>
      </c>
      <c r="P43" s="68">
        <v>2022</v>
      </c>
      <c r="Q43" s="100" t="s">
        <v>1025</v>
      </c>
      <c r="R43" s="100" t="s">
        <v>144</v>
      </c>
      <c r="S43" s="68" t="s">
        <v>133</v>
      </c>
      <c r="T43" s="100" t="s">
        <v>880</v>
      </c>
      <c r="U43" s="100" t="s">
        <v>135</v>
      </c>
      <c r="V43" s="100" t="s">
        <v>136</v>
      </c>
      <c r="W43" s="68" t="s">
        <v>650</v>
      </c>
    </row>
    <row r="44" spans="1:23" ht="153">
      <c r="A44" s="68">
        <v>42</v>
      </c>
      <c r="B44" s="68" t="s">
        <v>64</v>
      </c>
      <c r="C44" s="68" t="s">
        <v>872</v>
      </c>
      <c r="D44" s="68" t="s">
        <v>109</v>
      </c>
      <c r="E44" s="68" t="s">
        <v>1013</v>
      </c>
      <c r="F44" s="68" t="s">
        <v>1014</v>
      </c>
      <c r="G44" s="100" t="s">
        <v>1015</v>
      </c>
      <c r="H44" s="103" t="s">
        <v>1016</v>
      </c>
      <c r="I44" s="100" t="s">
        <v>1026</v>
      </c>
      <c r="J44" s="68" t="s">
        <v>129</v>
      </c>
      <c r="K44" s="68" t="s">
        <v>75</v>
      </c>
      <c r="L44" s="100" t="s">
        <v>1027</v>
      </c>
      <c r="M44" s="68">
        <v>1979</v>
      </c>
      <c r="N44" s="68" t="s">
        <v>742</v>
      </c>
      <c r="O44" s="68">
        <v>2008</v>
      </c>
      <c r="P44" s="68">
        <v>2024</v>
      </c>
      <c r="Q44" s="100" t="s">
        <v>1028</v>
      </c>
      <c r="R44" s="100" t="s">
        <v>144</v>
      </c>
      <c r="S44" s="68" t="s">
        <v>133</v>
      </c>
      <c r="T44" s="100" t="s">
        <v>952</v>
      </c>
      <c r="U44" s="100" t="s">
        <v>899</v>
      </c>
      <c r="V44" s="100" t="s">
        <v>136</v>
      </c>
      <c r="W44" s="68" t="s">
        <v>650</v>
      </c>
    </row>
    <row r="45" spans="1:23" ht="153">
      <c r="A45" s="68">
        <v>43</v>
      </c>
      <c r="B45" s="68" t="s">
        <v>64</v>
      </c>
      <c r="C45" s="68" t="s">
        <v>872</v>
      </c>
      <c r="D45" s="68" t="s">
        <v>109</v>
      </c>
      <c r="E45" s="68" t="s">
        <v>1013</v>
      </c>
      <c r="F45" s="68" t="s">
        <v>1014</v>
      </c>
      <c r="G45" s="100" t="s">
        <v>1015</v>
      </c>
      <c r="H45" s="103" t="s">
        <v>1016</v>
      </c>
      <c r="I45" s="100" t="s">
        <v>1029</v>
      </c>
      <c r="J45" s="68" t="s">
        <v>129</v>
      </c>
      <c r="K45" s="68" t="s">
        <v>75</v>
      </c>
      <c r="L45" s="100" t="s">
        <v>1030</v>
      </c>
      <c r="M45" s="68">
        <v>1978</v>
      </c>
      <c r="N45" s="68" t="s">
        <v>742</v>
      </c>
      <c r="O45" s="68">
        <v>2007</v>
      </c>
      <c r="P45" s="68">
        <v>2023</v>
      </c>
      <c r="Q45" s="100" t="s">
        <v>1031</v>
      </c>
      <c r="R45" s="100" t="s">
        <v>144</v>
      </c>
      <c r="S45" s="68" t="s">
        <v>133</v>
      </c>
      <c r="T45" s="100" t="s">
        <v>880</v>
      </c>
      <c r="U45" s="100" t="s">
        <v>135</v>
      </c>
      <c r="V45" s="100" t="s">
        <v>136</v>
      </c>
      <c r="W45" s="68" t="s">
        <v>650</v>
      </c>
    </row>
    <row r="46" spans="1:23" ht="153">
      <c r="A46" s="68">
        <v>44</v>
      </c>
      <c r="B46" s="68" t="s">
        <v>64</v>
      </c>
      <c r="C46" s="68" t="s">
        <v>872</v>
      </c>
      <c r="D46" s="68" t="s">
        <v>109</v>
      </c>
      <c r="E46" s="68" t="s">
        <v>1013</v>
      </c>
      <c r="F46" s="68" t="s">
        <v>1014</v>
      </c>
      <c r="G46" s="100" t="s">
        <v>1015</v>
      </c>
      <c r="H46" s="103" t="s">
        <v>1016</v>
      </c>
      <c r="I46" s="100" t="s">
        <v>1032</v>
      </c>
      <c r="J46" s="68" t="s">
        <v>129</v>
      </c>
      <c r="K46" s="68" t="s">
        <v>75</v>
      </c>
      <c r="L46" s="100" t="s">
        <v>1033</v>
      </c>
      <c r="M46" s="68">
        <v>1988</v>
      </c>
      <c r="N46" s="68" t="s">
        <v>742</v>
      </c>
      <c r="O46" s="68">
        <v>2015</v>
      </c>
      <c r="P46" s="68" t="s">
        <v>149</v>
      </c>
      <c r="Q46" s="100" t="s">
        <v>1034</v>
      </c>
      <c r="R46" s="100" t="s">
        <v>144</v>
      </c>
      <c r="S46" s="68" t="s">
        <v>133</v>
      </c>
      <c r="T46" s="100" t="s">
        <v>880</v>
      </c>
      <c r="U46" s="100" t="s">
        <v>135</v>
      </c>
      <c r="V46" s="100" t="s">
        <v>136</v>
      </c>
      <c r="W46" s="68" t="s">
        <v>650</v>
      </c>
    </row>
    <row r="47" spans="1:23" ht="153">
      <c r="A47" s="68">
        <v>45</v>
      </c>
      <c r="B47" s="68" t="s">
        <v>64</v>
      </c>
      <c r="C47" s="68" t="s">
        <v>872</v>
      </c>
      <c r="D47" s="68" t="s">
        <v>109</v>
      </c>
      <c r="E47" s="68" t="s">
        <v>1013</v>
      </c>
      <c r="F47" s="68" t="s">
        <v>1014</v>
      </c>
      <c r="G47" s="100" t="s">
        <v>1015</v>
      </c>
      <c r="H47" s="103" t="s">
        <v>1016</v>
      </c>
      <c r="I47" s="100" t="s">
        <v>1035</v>
      </c>
      <c r="J47" s="68" t="s">
        <v>129</v>
      </c>
      <c r="K47" s="68" t="s">
        <v>75</v>
      </c>
      <c r="L47" s="100" t="s">
        <v>1036</v>
      </c>
      <c r="M47" s="68">
        <v>1988</v>
      </c>
      <c r="N47" s="68" t="s">
        <v>742</v>
      </c>
      <c r="O47" s="68">
        <v>2012</v>
      </c>
      <c r="P47" s="68" t="s">
        <v>149</v>
      </c>
      <c r="Q47" s="100" t="s">
        <v>1037</v>
      </c>
      <c r="R47" s="100" t="s">
        <v>144</v>
      </c>
      <c r="S47" s="68" t="s">
        <v>133</v>
      </c>
      <c r="T47" s="100" t="s">
        <v>880</v>
      </c>
      <c r="U47" s="100" t="s">
        <v>135</v>
      </c>
      <c r="V47" s="100" t="s">
        <v>136</v>
      </c>
      <c r="W47" s="68" t="s">
        <v>650</v>
      </c>
    </row>
    <row r="48" spans="1:23" ht="153">
      <c r="A48" s="68">
        <v>46</v>
      </c>
      <c r="B48" s="68" t="s">
        <v>64</v>
      </c>
      <c r="C48" s="68" t="s">
        <v>872</v>
      </c>
      <c r="D48" s="68" t="s">
        <v>109</v>
      </c>
      <c r="E48" s="68" t="s">
        <v>1013</v>
      </c>
      <c r="F48" s="68" t="s">
        <v>1014</v>
      </c>
      <c r="G48" s="100" t="s">
        <v>1015</v>
      </c>
      <c r="H48" s="103" t="s">
        <v>1016</v>
      </c>
      <c r="I48" s="100" t="s">
        <v>1038</v>
      </c>
      <c r="J48" s="68" t="s">
        <v>129</v>
      </c>
      <c r="K48" s="68" t="s">
        <v>75</v>
      </c>
      <c r="L48" s="100" t="s">
        <v>1039</v>
      </c>
      <c r="M48" s="68">
        <v>1989</v>
      </c>
      <c r="N48" s="68" t="s">
        <v>742</v>
      </c>
      <c r="O48" s="68" t="s">
        <v>190</v>
      </c>
      <c r="P48" s="68">
        <v>2021</v>
      </c>
      <c r="Q48" s="100" t="s">
        <v>1040</v>
      </c>
      <c r="R48" s="100" t="s">
        <v>144</v>
      </c>
      <c r="S48" s="68" t="s">
        <v>133</v>
      </c>
      <c r="T48" s="100" t="s">
        <v>952</v>
      </c>
      <c r="U48" s="100" t="s">
        <v>135</v>
      </c>
      <c r="V48" s="100" t="s">
        <v>136</v>
      </c>
      <c r="W48" s="68" t="s">
        <v>650</v>
      </c>
    </row>
    <row r="49" spans="1:23" ht="153">
      <c r="A49" s="68">
        <v>47</v>
      </c>
      <c r="B49" s="68" t="s">
        <v>64</v>
      </c>
      <c r="C49" s="68" t="s">
        <v>872</v>
      </c>
      <c r="D49" s="68" t="s">
        <v>110</v>
      </c>
      <c r="E49" s="68" t="s">
        <v>1041</v>
      </c>
      <c r="F49" s="68" t="s">
        <v>1042</v>
      </c>
      <c r="G49" s="100" t="s">
        <v>1043</v>
      </c>
      <c r="H49" s="100" t="s">
        <v>1044</v>
      </c>
      <c r="I49" s="100" t="s">
        <v>1045</v>
      </c>
      <c r="J49" s="68" t="s">
        <v>129</v>
      </c>
      <c r="K49" s="68" t="s">
        <v>75</v>
      </c>
      <c r="L49" s="100" t="s">
        <v>1043</v>
      </c>
      <c r="M49" s="68">
        <v>1976</v>
      </c>
      <c r="N49" s="68" t="s">
        <v>742</v>
      </c>
      <c r="O49" s="68">
        <v>2010</v>
      </c>
      <c r="P49" s="68">
        <v>2021</v>
      </c>
      <c r="Q49" s="100" t="s">
        <v>1046</v>
      </c>
      <c r="R49" s="100" t="s">
        <v>1047</v>
      </c>
      <c r="S49" s="68" t="s">
        <v>133</v>
      </c>
      <c r="T49" s="100" t="s">
        <v>880</v>
      </c>
      <c r="U49" s="100" t="s">
        <v>135</v>
      </c>
      <c r="V49" s="100" t="s">
        <v>136</v>
      </c>
      <c r="W49" s="68" t="s">
        <v>650</v>
      </c>
    </row>
    <row r="50" spans="1:23" ht="153">
      <c r="A50" s="68">
        <v>48</v>
      </c>
      <c r="B50" s="68" t="s">
        <v>64</v>
      </c>
      <c r="C50" s="68" t="s">
        <v>872</v>
      </c>
      <c r="D50" s="68" t="s">
        <v>110</v>
      </c>
      <c r="E50" s="68" t="s">
        <v>1041</v>
      </c>
      <c r="F50" s="68" t="s">
        <v>1042</v>
      </c>
      <c r="G50" s="100" t="s">
        <v>1043</v>
      </c>
      <c r="H50" s="100" t="s">
        <v>1044</v>
      </c>
      <c r="I50" s="100" t="s">
        <v>1048</v>
      </c>
      <c r="J50" s="68" t="s">
        <v>129</v>
      </c>
      <c r="K50" s="68" t="s">
        <v>75</v>
      </c>
      <c r="L50" s="100" t="s">
        <v>1049</v>
      </c>
      <c r="M50" s="68">
        <v>1971</v>
      </c>
      <c r="N50" s="68" t="s">
        <v>742</v>
      </c>
      <c r="O50" s="68" t="s">
        <v>190</v>
      </c>
      <c r="P50" s="68">
        <v>2021</v>
      </c>
      <c r="Q50" s="100" t="s">
        <v>1050</v>
      </c>
      <c r="R50" s="100" t="s">
        <v>1047</v>
      </c>
      <c r="S50" s="68" t="s">
        <v>133</v>
      </c>
      <c r="T50" s="100" t="s">
        <v>952</v>
      </c>
      <c r="U50" s="100" t="s">
        <v>135</v>
      </c>
      <c r="V50" s="100" t="s">
        <v>136</v>
      </c>
      <c r="W50" s="68" t="s">
        <v>650</v>
      </c>
    </row>
    <row r="51" spans="1:23" ht="162.94999999999999" customHeight="1">
      <c r="A51" s="68">
        <v>49</v>
      </c>
      <c r="B51" s="68" t="s">
        <v>64</v>
      </c>
      <c r="C51" s="68" t="s">
        <v>872</v>
      </c>
      <c r="D51" s="68" t="s">
        <v>111</v>
      </c>
      <c r="E51" s="68" t="s">
        <v>900</v>
      </c>
      <c r="F51" s="68" t="s">
        <v>901</v>
      </c>
      <c r="G51" s="100" t="s">
        <v>902</v>
      </c>
      <c r="H51" s="100" t="s">
        <v>1051</v>
      </c>
      <c r="I51" s="100" t="s">
        <v>1052</v>
      </c>
      <c r="J51" s="68" t="s">
        <v>231</v>
      </c>
      <c r="K51" s="68" t="s">
        <v>75</v>
      </c>
      <c r="L51" s="100" t="s">
        <v>1053</v>
      </c>
      <c r="M51" s="68">
        <v>1986</v>
      </c>
      <c r="N51" s="68" t="s">
        <v>742</v>
      </c>
      <c r="O51" s="68">
        <v>2009</v>
      </c>
      <c r="P51" s="68" t="s">
        <v>149</v>
      </c>
      <c r="Q51" s="70" t="s">
        <v>1054</v>
      </c>
      <c r="R51" s="100" t="s">
        <v>1055</v>
      </c>
      <c r="S51" s="68" t="s">
        <v>133</v>
      </c>
      <c r="T51" s="100" t="s">
        <v>880</v>
      </c>
      <c r="U51" s="100" t="s">
        <v>135</v>
      </c>
      <c r="V51" s="100" t="s">
        <v>136</v>
      </c>
      <c r="W51" s="68" t="s">
        <v>650</v>
      </c>
    </row>
    <row r="52" spans="1:23" ht="191.25">
      <c r="A52" s="68">
        <v>50</v>
      </c>
      <c r="B52" s="68" t="s">
        <v>64</v>
      </c>
      <c r="C52" s="68" t="s">
        <v>872</v>
      </c>
      <c r="D52" s="68" t="s">
        <v>111</v>
      </c>
      <c r="E52" s="68" t="s">
        <v>900</v>
      </c>
      <c r="F52" s="68" t="s">
        <v>901</v>
      </c>
      <c r="G52" s="100" t="s">
        <v>902</v>
      </c>
      <c r="H52" s="100" t="s">
        <v>1051</v>
      </c>
      <c r="I52" s="100" t="s">
        <v>1056</v>
      </c>
      <c r="J52" s="68" t="s">
        <v>231</v>
      </c>
      <c r="K52" s="68" t="s">
        <v>75</v>
      </c>
      <c r="L52" s="100" t="s">
        <v>1057</v>
      </c>
      <c r="M52" s="68">
        <v>1987</v>
      </c>
      <c r="N52" s="68" t="s">
        <v>742</v>
      </c>
      <c r="O52" s="68">
        <v>2010</v>
      </c>
      <c r="P52" s="68" t="s">
        <v>367</v>
      </c>
      <c r="Q52" s="70" t="s">
        <v>1054</v>
      </c>
      <c r="R52" s="100" t="s">
        <v>1058</v>
      </c>
      <c r="S52" s="68" t="s">
        <v>133</v>
      </c>
      <c r="T52" s="100" t="s">
        <v>880</v>
      </c>
      <c r="U52" s="100" t="s">
        <v>135</v>
      </c>
      <c r="V52" s="100" t="s">
        <v>136</v>
      </c>
      <c r="W52" s="68" t="s">
        <v>650</v>
      </c>
    </row>
    <row r="53" spans="1:23" ht="138.94999999999999" customHeight="1">
      <c r="A53" s="68">
        <v>51</v>
      </c>
      <c r="B53" s="68" t="s">
        <v>64</v>
      </c>
      <c r="C53" s="68" t="s">
        <v>872</v>
      </c>
      <c r="D53" s="68" t="s">
        <v>111</v>
      </c>
      <c r="E53" s="68" t="s">
        <v>900</v>
      </c>
      <c r="F53" s="68" t="s">
        <v>901</v>
      </c>
      <c r="G53" s="100" t="s">
        <v>902</v>
      </c>
      <c r="H53" s="100" t="s">
        <v>1051</v>
      </c>
      <c r="I53" s="100" t="s">
        <v>1059</v>
      </c>
      <c r="J53" s="68" t="s">
        <v>231</v>
      </c>
      <c r="K53" s="68" t="s">
        <v>75</v>
      </c>
      <c r="L53" s="104" t="s">
        <v>1060</v>
      </c>
      <c r="M53" s="68">
        <v>1983</v>
      </c>
      <c r="N53" s="68" t="s">
        <v>742</v>
      </c>
      <c r="O53" s="68">
        <v>2012</v>
      </c>
      <c r="P53" s="68" t="s">
        <v>149</v>
      </c>
      <c r="Q53" s="70" t="s">
        <v>1054</v>
      </c>
      <c r="R53" s="100" t="s">
        <v>1061</v>
      </c>
      <c r="S53" s="68" t="s">
        <v>133</v>
      </c>
      <c r="T53" s="100" t="s">
        <v>880</v>
      </c>
      <c r="U53" s="100" t="s">
        <v>135</v>
      </c>
      <c r="V53" s="100" t="s">
        <v>136</v>
      </c>
      <c r="W53" s="68" t="s">
        <v>650</v>
      </c>
    </row>
    <row r="54" spans="1:23" ht="153.75" customHeight="1">
      <c r="A54" s="68">
        <v>52</v>
      </c>
      <c r="B54" s="68" t="s">
        <v>64</v>
      </c>
      <c r="C54" s="68" t="s">
        <v>872</v>
      </c>
      <c r="D54" s="68" t="s">
        <v>111</v>
      </c>
      <c r="E54" s="68" t="s">
        <v>900</v>
      </c>
      <c r="F54" s="68" t="s">
        <v>901</v>
      </c>
      <c r="G54" s="100" t="s">
        <v>902</v>
      </c>
      <c r="H54" s="100" t="s">
        <v>1051</v>
      </c>
      <c r="I54" s="100" t="s">
        <v>1062</v>
      </c>
      <c r="J54" s="68" t="s">
        <v>231</v>
      </c>
      <c r="K54" s="68" t="s">
        <v>75</v>
      </c>
      <c r="L54" s="100" t="s">
        <v>1053</v>
      </c>
      <c r="M54" s="68">
        <v>1991</v>
      </c>
      <c r="N54" s="68" t="s">
        <v>742</v>
      </c>
      <c r="O54" s="68">
        <v>2012</v>
      </c>
      <c r="P54" s="68" t="s">
        <v>149</v>
      </c>
      <c r="Q54" s="70" t="s">
        <v>1054</v>
      </c>
      <c r="R54" s="100" t="s">
        <v>962</v>
      </c>
      <c r="S54" s="68" t="s">
        <v>133</v>
      </c>
      <c r="T54" s="100" t="s">
        <v>952</v>
      </c>
      <c r="U54" s="100" t="s">
        <v>135</v>
      </c>
      <c r="V54" s="100" t="s">
        <v>136</v>
      </c>
      <c r="W54" s="68" t="s">
        <v>650</v>
      </c>
    </row>
    <row r="55" spans="1:23" ht="129.75" customHeight="1">
      <c r="A55" s="68">
        <v>53</v>
      </c>
      <c r="B55" s="68" t="s">
        <v>64</v>
      </c>
      <c r="C55" s="68" t="s">
        <v>872</v>
      </c>
      <c r="D55" s="68" t="s">
        <v>112</v>
      </c>
      <c r="E55" s="68" t="s">
        <v>1013</v>
      </c>
      <c r="F55" s="68" t="s">
        <v>1014</v>
      </c>
      <c r="G55" s="100" t="s">
        <v>1015</v>
      </c>
      <c r="H55" s="89" t="s">
        <v>1063</v>
      </c>
      <c r="I55" s="100" t="s">
        <v>1064</v>
      </c>
      <c r="J55" s="68" t="s">
        <v>129</v>
      </c>
      <c r="K55" s="68" t="s">
        <v>75</v>
      </c>
      <c r="L55" s="100" t="s">
        <v>1065</v>
      </c>
      <c r="M55" s="68">
        <v>1995</v>
      </c>
      <c r="N55" s="68" t="s">
        <v>742</v>
      </c>
      <c r="O55" s="68">
        <v>2013</v>
      </c>
      <c r="P55" s="68" t="s">
        <v>149</v>
      </c>
      <c r="Q55" s="100" t="s">
        <v>1037</v>
      </c>
      <c r="R55" s="100" t="s">
        <v>144</v>
      </c>
      <c r="S55" s="68" t="s">
        <v>133</v>
      </c>
      <c r="T55" s="100" t="s">
        <v>880</v>
      </c>
      <c r="U55" s="100" t="s">
        <v>135</v>
      </c>
      <c r="V55" s="100" t="s">
        <v>136</v>
      </c>
      <c r="W55" s="68" t="s">
        <v>650</v>
      </c>
    </row>
    <row r="56" spans="1:23" ht="153">
      <c r="A56" s="68">
        <v>54</v>
      </c>
      <c r="B56" s="68" t="s">
        <v>64</v>
      </c>
      <c r="C56" s="68" t="s">
        <v>872</v>
      </c>
      <c r="D56" s="68" t="s">
        <v>112</v>
      </c>
      <c r="E56" s="68" t="s">
        <v>1013</v>
      </c>
      <c r="F56" s="68" t="s">
        <v>1014</v>
      </c>
      <c r="G56" s="100" t="s">
        <v>1015</v>
      </c>
      <c r="H56" s="89" t="s">
        <v>1063</v>
      </c>
      <c r="I56" s="100" t="s">
        <v>1066</v>
      </c>
      <c r="J56" s="68" t="s">
        <v>129</v>
      </c>
      <c r="K56" s="68" t="s">
        <v>75</v>
      </c>
      <c r="L56" s="100" t="s">
        <v>1067</v>
      </c>
      <c r="M56" s="68">
        <v>1964</v>
      </c>
      <c r="N56" s="68" t="s">
        <v>742</v>
      </c>
      <c r="O56" s="68">
        <v>2006</v>
      </c>
      <c r="P56" s="68" t="s">
        <v>149</v>
      </c>
      <c r="Q56" s="100" t="s">
        <v>1019</v>
      </c>
      <c r="R56" s="100" t="s">
        <v>144</v>
      </c>
      <c r="S56" s="68" t="s">
        <v>133</v>
      </c>
      <c r="T56" s="100" t="s">
        <v>880</v>
      </c>
      <c r="U56" s="100" t="s">
        <v>135</v>
      </c>
      <c r="V56" s="100" t="s">
        <v>136</v>
      </c>
      <c r="W56" s="68" t="s">
        <v>650</v>
      </c>
    </row>
    <row r="57" spans="1:23" ht="153">
      <c r="A57" s="68">
        <v>55</v>
      </c>
      <c r="B57" s="68" t="s">
        <v>64</v>
      </c>
      <c r="C57" s="68" t="s">
        <v>872</v>
      </c>
      <c r="D57" s="68" t="s">
        <v>112</v>
      </c>
      <c r="E57" s="68" t="s">
        <v>1013</v>
      </c>
      <c r="F57" s="68" t="s">
        <v>1014</v>
      </c>
      <c r="G57" s="100" t="s">
        <v>1015</v>
      </c>
      <c r="H57" s="89" t="s">
        <v>1063</v>
      </c>
      <c r="I57" s="100" t="s">
        <v>1068</v>
      </c>
      <c r="J57" s="68" t="s">
        <v>129</v>
      </c>
      <c r="K57" s="68" t="s">
        <v>75</v>
      </c>
      <c r="L57" s="100" t="s">
        <v>1069</v>
      </c>
      <c r="M57" s="68">
        <v>1987</v>
      </c>
      <c r="N57" s="68" t="s">
        <v>742</v>
      </c>
      <c r="O57" s="68">
        <v>2009</v>
      </c>
      <c r="P57" s="68">
        <v>2024</v>
      </c>
      <c r="Q57" s="100" t="s">
        <v>1025</v>
      </c>
      <c r="R57" s="100" t="s">
        <v>144</v>
      </c>
      <c r="S57" s="68" t="s">
        <v>133</v>
      </c>
      <c r="T57" s="100" t="s">
        <v>880</v>
      </c>
      <c r="U57" s="100" t="s">
        <v>135</v>
      </c>
      <c r="V57" s="100" t="s">
        <v>136</v>
      </c>
      <c r="W57" s="68" t="s">
        <v>650</v>
      </c>
    </row>
    <row r="58" spans="1:23" ht="153">
      <c r="A58" s="68">
        <v>56</v>
      </c>
      <c r="B58" s="68" t="s">
        <v>64</v>
      </c>
      <c r="C58" s="68" t="s">
        <v>872</v>
      </c>
      <c r="D58" s="68" t="s">
        <v>112</v>
      </c>
      <c r="E58" s="68" t="s">
        <v>1013</v>
      </c>
      <c r="F58" s="68" t="s">
        <v>1014</v>
      </c>
      <c r="G58" s="100" t="s">
        <v>1015</v>
      </c>
      <c r="H58" s="89" t="s">
        <v>1063</v>
      </c>
      <c r="I58" s="100" t="s">
        <v>1070</v>
      </c>
      <c r="J58" s="68" t="s">
        <v>129</v>
      </c>
      <c r="K58" s="68" t="s">
        <v>75</v>
      </c>
      <c r="L58" s="100" t="s">
        <v>1071</v>
      </c>
      <c r="M58" s="68">
        <v>1987</v>
      </c>
      <c r="N58" s="68" t="s">
        <v>742</v>
      </c>
      <c r="O58" s="68">
        <v>2009</v>
      </c>
      <c r="P58" s="68">
        <v>2024</v>
      </c>
      <c r="Q58" s="100" t="s">
        <v>1040</v>
      </c>
      <c r="R58" s="100" t="s">
        <v>144</v>
      </c>
      <c r="S58" s="68" t="s">
        <v>133</v>
      </c>
      <c r="T58" s="100" t="s">
        <v>880</v>
      </c>
      <c r="U58" s="100" t="s">
        <v>135</v>
      </c>
      <c r="V58" s="100" t="s">
        <v>136</v>
      </c>
      <c r="W58" s="68" t="s">
        <v>650</v>
      </c>
    </row>
    <row r="59" spans="1:23" ht="140.25">
      <c r="A59" s="68">
        <v>57</v>
      </c>
      <c r="B59" s="68" t="s">
        <v>64</v>
      </c>
      <c r="C59" s="68" t="s">
        <v>872</v>
      </c>
      <c r="D59" s="68" t="s">
        <v>113</v>
      </c>
      <c r="E59" s="68" t="s">
        <v>885</v>
      </c>
      <c r="F59" s="68" t="s">
        <v>886</v>
      </c>
      <c r="G59" s="100" t="s">
        <v>875</v>
      </c>
      <c r="H59" s="100" t="s">
        <v>992</v>
      </c>
      <c r="I59" s="100" t="s">
        <v>1072</v>
      </c>
      <c r="J59" s="68" t="s">
        <v>129</v>
      </c>
      <c r="K59" s="68" t="s">
        <v>75</v>
      </c>
      <c r="L59" s="100" t="s">
        <v>1073</v>
      </c>
      <c r="M59" s="68">
        <v>1981</v>
      </c>
      <c r="N59" s="68" t="s">
        <v>742</v>
      </c>
      <c r="O59" s="68">
        <v>2013</v>
      </c>
      <c r="P59" s="68" t="s">
        <v>149</v>
      </c>
      <c r="Q59" s="100" t="s">
        <v>1074</v>
      </c>
      <c r="R59" s="100" t="s">
        <v>144</v>
      </c>
      <c r="S59" s="68" t="s">
        <v>133</v>
      </c>
      <c r="T59" s="100" t="s">
        <v>880</v>
      </c>
      <c r="U59" s="100" t="s">
        <v>135</v>
      </c>
      <c r="V59" s="100" t="s">
        <v>136</v>
      </c>
      <c r="W59" s="68" t="s">
        <v>650</v>
      </c>
    </row>
    <row r="60" spans="1:23" ht="153">
      <c r="A60" s="68">
        <v>58</v>
      </c>
      <c r="B60" s="68" t="s">
        <v>64</v>
      </c>
      <c r="C60" s="68" t="s">
        <v>872</v>
      </c>
      <c r="D60" s="68" t="s">
        <v>114</v>
      </c>
      <c r="E60" s="68" t="s">
        <v>1075</v>
      </c>
      <c r="F60" s="68" t="s">
        <v>1076</v>
      </c>
      <c r="G60" s="68" t="s">
        <v>1077</v>
      </c>
      <c r="H60" s="68" t="s">
        <v>1078</v>
      </c>
      <c r="I60" s="100" t="s">
        <v>1079</v>
      </c>
      <c r="J60" s="68" t="s">
        <v>129</v>
      </c>
      <c r="K60" s="68" t="s">
        <v>75</v>
      </c>
      <c r="L60" s="100" t="s">
        <v>1080</v>
      </c>
      <c r="M60" s="68">
        <v>2005</v>
      </c>
      <c r="N60" s="68" t="s">
        <v>742</v>
      </c>
      <c r="O60" s="68">
        <v>2022</v>
      </c>
      <c r="P60" s="68">
        <v>2023</v>
      </c>
      <c r="Q60" s="100" t="s">
        <v>1081</v>
      </c>
      <c r="R60" s="100" t="s">
        <v>144</v>
      </c>
      <c r="S60" s="68" t="s">
        <v>133</v>
      </c>
      <c r="T60" s="100" t="s">
        <v>880</v>
      </c>
      <c r="U60" s="100" t="s">
        <v>135</v>
      </c>
      <c r="V60" s="100" t="s">
        <v>136</v>
      </c>
      <c r="W60" s="68" t="s">
        <v>137</v>
      </c>
    </row>
    <row r="61" spans="1:23" ht="153">
      <c r="A61" s="68">
        <v>59</v>
      </c>
      <c r="B61" s="68" t="s">
        <v>64</v>
      </c>
      <c r="C61" s="68" t="s">
        <v>872</v>
      </c>
      <c r="D61" s="68" t="s">
        <v>114</v>
      </c>
      <c r="E61" s="68" t="s">
        <v>1075</v>
      </c>
      <c r="F61" s="68" t="s">
        <v>1076</v>
      </c>
      <c r="G61" s="68" t="s">
        <v>1077</v>
      </c>
      <c r="H61" s="68" t="s">
        <v>1078</v>
      </c>
      <c r="I61" s="100" t="s">
        <v>1082</v>
      </c>
      <c r="J61" s="68" t="s">
        <v>129</v>
      </c>
      <c r="K61" s="68" t="s">
        <v>75</v>
      </c>
      <c r="L61" s="100" t="s">
        <v>1083</v>
      </c>
      <c r="M61" s="68">
        <v>1984</v>
      </c>
      <c r="N61" s="68" t="s">
        <v>742</v>
      </c>
      <c r="O61" s="68">
        <v>2022</v>
      </c>
      <c r="P61" s="68">
        <v>2023</v>
      </c>
      <c r="Q61" s="100" t="s">
        <v>1084</v>
      </c>
      <c r="R61" s="100" t="s">
        <v>207</v>
      </c>
      <c r="S61" s="68" t="s">
        <v>133</v>
      </c>
      <c r="T61" s="100" t="s">
        <v>880</v>
      </c>
      <c r="U61" s="100" t="s">
        <v>135</v>
      </c>
      <c r="V61" s="100" t="s">
        <v>136</v>
      </c>
      <c r="W61" s="68" t="s">
        <v>650</v>
      </c>
    </row>
    <row r="62" spans="1:23" ht="153">
      <c r="A62" s="68">
        <v>60</v>
      </c>
      <c r="B62" s="68" t="s">
        <v>64</v>
      </c>
      <c r="C62" s="68" t="s">
        <v>872</v>
      </c>
      <c r="D62" s="68" t="s">
        <v>114</v>
      </c>
      <c r="E62" s="68" t="s">
        <v>1075</v>
      </c>
      <c r="F62" s="68" t="s">
        <v>1076</v>
      </c>
      <c r="G62" s="68" t="s">
        <v>1077</v>
      </c>
      <c r="H62" s="68" t="s">
        <v>1078</v>
      </c>
      <c r="I62" s="100" t="s">
        <v>1085</v>
      </c>
      <c r="J62" s="68" t="s">
        <v>231</v>
      </c>
      <c r="K62" s="68" t="s">
        <v>75</v>
      </c>
      <c r="L62" s="100" t="s">
        <v>1086</v>
      </c>
      <c r="M62" s="68">
        <v>1973</v>
      </c>
      <c r="N62" s="68" t="s">
        <v>742</v>
      </c>
      <c r="O62" s="68" t="s">
        <v>190</v>
      </c>
      <c r="P62" s="68" t="s">
        <v>149</v>
      </c>
      <c r="Q62" s="100" t="s">
        <v>1087</v>
      </c>
      <c r="R62" s="100" t="s">
        <v>144</v>
      </c>
      <c r="S62" s="68" t="s">
        <v>133</v>
      </c>
      <c r="T62" s="100" t="s">
        <v>880</v>
      </c>
      <c r="U62" s="100" t="s">
        <v>135</v>
      </c>
      <c r="V62" s="100" t="s">
        <v>136</v>
      </c>
      <c r="W62" s="68" t="s">
        <v>650</v>
      </c>
    </row>
    <row r="63" spans="1:23" ht="153">
      <c r="A63" s="68">
        <v>61</v>
      </c>
      <c r="B63" s="68" t="s">
        <v>64</v>
      </c>
      <c r="C63" s="68" t="s">
        <v>872</v>
      </c>
      <c r="D63" s="68" t="s">
        <v>114</v>
      </c>
      <c r="E63" s="68" t="s">
        <v>1075</v>
      </c>
      <c r="F63" s="68" t="s">
        <v>1076</v>
      </c>
      <c r="G63" s="68" t="s">
        <v>1077</v>
      </c>
      <c r="H63" s="68" t="s">
        <v>1078</v>
      </c>
      <c r="I63" s="100" t="s">
        <v>1088</v>
      </c>
      <c r="J63" s="68" t="s">
        <v>129</v>
      </c>
      <c r="K63" s="68" t="s">
        <v>75</v>
      </c>
      <c r="L63" s="100" t="s">
        <v>1089</v>
      </c>
      <c r="M63" s="68">
        <v>1986</v>
      </c>
      <c r="N63" s="68" t="s">
        <v>742</v>
      </c>
      <c r="O63" s="68">
        <v>2019</v>
      </c>
      <c r="P63" s="68" t="s">
        <v>190</v>
      </c>
      <c r="Q63" s="100" t="s">
        <v>1090</v>
      </c>
      <c r="R63" s="100" t="s">
        <v>144</v>
      </c>
      <c r="S63" s="68" t="s">
        <v>133</v>
      </c>
      <c r="T63" s="100" t="s">
        <v>880</v>
      </c>
      <c r="U63" s="100" t="s">
        <v>135</v>
      </c>
      <c r="V63" s="100" t="s">
        <v>136</v>
      </c>
      <c r="W63" s="68" t="s">
        <v>650</v>
      </c>
    </row>
    <row r="64" spans="1:23" ht="153">
      <c r="A64" s="68">
        <v>62</v>
      </c>
      <c r="B64" s="68" t="s">
        <v>64</v>
      </c>
      <c r="C64" s="68" t="s">
        <v>872</v>
      </c>
      <c r="D64" s="68" t="s">
        <v>114</v>
      </c>
      <c r="E64" s="68" t="s">
        <v>1075</v>
      </c>
      <c r="F64" s="68" t="s">
        <v>1076</v>
      </c>
      <c r="G64" s="68" t="s">
        <v>1077</v>
      </c>
      <c r="H64" s="68" t="s">
        <v>1078</v>
      </c>
      <c r="I64" s="100" t="s">
        <v>1091</v>
      </c>
      <c r="J64" s="68" t="s">
        <v>231</v>
      </c>
      <c r="K64" s="68" t="s">
        <v>75</v>
      </c>
      <c r="L64" s="100" t="s">
        <v>1092</v>
      </c>
      <c r="M64" s="69">
        <v>1977</v>
      </c>
      <c r="N64" s="68" t="s">
        <v>742</v>
      </c>
      <c r="O64" s="68" t="s">
        <v>190</v>
      </c>
      <c r="P64" s="68" t="s">
        <v>149</v>
      </c>
      <c r="Q64" s="100" t="s">
        <v>1093</v>
      </c>
      <c r="R64" s="100" t="s">
        <v>144</v>
      </c>
      <c r="S64" s="68" t="s">
        <v>133</v>
      </c>
      <c r="T64" s="100" t="s">
        <v>880</v>
      </c>
      <c r="U64" s="100" t="s">
        <v>135</v>
      </c>
      <c r="V64" s="100" t="s">
        <v>136</v>
      </c>
      <c r="W64" s="68" t="s">
        <v>137</v>
      </c>
    </row>
    <row r="65" spans="1:23" ht="153">
      <c r="A65" s="68">
        <v>63</v>
      </c>
      <c r="B65" s="68" t="s">
        <v>64</v>
      </c>
      <c r="C65" s="68" t="s">
        <v>872</v>
      </c>
      <c r="D65" s="68" t="s">
        <v>114</v>
      </c>
      <c r="E65" s="68" t="s">
        <v>1075</v>
      </c>
      <c r="F65" s="68" t="s">
        <v>1076</v>
      </c>
      <c r="G65" s="68" t="s">
        <v>1077</v>
      </c>
      <c r="H65" s="68" t="s">
        <v>1078</v>
      </c>
      <c r="I65" s="68" t="s">
        <v>1094</v>
      </c>
      <c r="J65" s="68" t="s">
        <v>231</v>
      </c>
      <c r="K65" s="68" t="s">
        <v>75</v>
      </c>
      <c r="L65" s="100" t="s">
        <v>1092</v>
      </c>
      <c r="M65" s="69">
        <v>1977</v>
      </c>
      <c r="N65" s="68" t="s">
        <v>742</v>
      </c>
      <c r="O65" s="68">
        <v>2014</v>
      </c>
      <c r="P65" s="68" t="s">
        <v>149</v>
      </c>
      <c r="Q65" s="100" t="s">
        <v>1093</v>
      </c>
      <c r="R65" s="100" t="s">
        <v>144</v>
      </c>
      <c r="S65" s="68" t="s">
        <v>133</v>
      </c>
      <c r="T65" s="100" t="s">
        <v>880</v>
      </c>
      <c r="U65" s="100" t="s">
        <v>135</v>
      </c>
      <c r="V65" s="100" t="s">
        <v>136</v>
      </c>
      <c r="W65" s="68" t="s">
        <v>650</v>
      </c>
    </row>
    <row r="66" spans="1:23" ht="153">
      <c r="A66" s="68">
        <v>64</v>
      </c>
      <c r="B66" s="68" t="s">
        <v>64</v>
      </c>
      <c r="C66" s="68" t="s">
        <v>872</v>
      </c>
      <c r="D66" s="68" t="s">
        <v>115</v>
      </c>
      <c r="E66" s="68" t="s">
        <v>1075</v>
      </c>
      <c r="F66" s="68" t="s">
        <v>1076</v>
      </c>
      <c r="G66" s="68" t="s">
        <v>1077</v>
      </c>
      <c r="H66" s="68" t="s">
        <v>1078</v>
      </c>
      <c r="I66" s="68" t="s">
        <v>1095</v>
      </c>
      <c r="J66" s="68" t="s">
        <v>129</v>
      </c>
      <c r="K66" s="68" t="s">
        <v>75</v>
      </c>
      <c r="L66" s="68" t="s">
        <v>1096</v>
      </c>
      <c r="M66" s="68">
        <v>1984</v>
      </c>
      <c r="N66" s="69" t="s">
        <v>130</v>
      </c>
      <c r="O66" s="68">
        <v>2005</v>
      </c>
      <c r="P66" s="68" t="s">
        <v>149</v>
      </c>
      <c r="Q66" s="87" t="s">
        <v>376</v>
      </c>
      <c r="R66" s="69" t="s">
        <v>342</v>
      </c>
      <c r="S66" s="69" t="s">
        <v>133</v>
      </c>
      <c r="T66" s="68" t="s">
        <v>880</v>
      </c>
      <c r="U66" s="68" t="s">
        <v>135</v>
      </c>
      <c r="V66" s="68" t="s">
        <v>136</v>
      </c>
      <c r="W66" s="68" t="s">
        <v>650</v>
      </c>
    </row>
    <row r="67" spans="1:23" ht="153">
      <c r="A67" s="68">
        <v>65</v>
      </c>
      <c r="B67" s="68" t="s">
        <v>64</v>
      </c>
      <c r="C67" s="68" t="s">
        <v>872</v>
      </c>
      <c r="D67" s="68" t="s">
        <v>115</v>
      </c>
      <c r="E67" s="68" t="s">
        <v>1075</v>
      </c>
      <c r="F67" s="68" t="s">
        <v>1076</v>
      </c>
      <c r="G67" s="68" t="s">
        <v>1077</v>
      </c>
      <c r="H67" s="68" t="s">
        <v>1078</v>
      </c>
      <c r="I67" s="68" t="s">
        <v>1097</v>
      </c>
      <c r="J67" s="68" t="s">
        <v>129</v>
      </c>
      <c r="K67" s="68" t="s">
        <v>75</v>
      </c>
      <c r="L67" s="68" t="s">
        <v>1098</v>
      </c>
      <c r="M67" s="68">
        <v>1986</v>
      </c>
      <c r="N67" s="69" t="s">
        <v>130</v>
      </c>
      <c r="O67" s="68">
        <v>2005</v>
      </c>
      <c r="P67" s="68" t="s">
        <v>149</v>
      </c>
      <c r="Q67" s="87" t="s">
        <v>376</v>
      </c>
      <c r="R67" s="69" t="s">
        <v>342</v>
      </c>
      <c r="S67" s="69" t="s">
        <v>133</v>
      </c>
      <c r="T67" s="68" t="s">
        <v>880</v>
      </c>
      <c r="U67" s="68" t="s">
        <v>135</v>
      </c>
      <c r="V67" s="68" t="s">
        <v>136</v>
      </c>
      <c r="W67" s="68" t="s">
        <v>650</v>
      </c>
    </row>
    <row r="68" spans="1:23" ht="153">
      <c r="A68" s="68">
        <v>66</v>
      </c>
      <c r="B68" s="68" t="s">
        <v>64</v>
      </c>
      <c r="C68" s="68" t="s">
        <v>872</v>
      </c>
      <c r="D68" s="68" t="s">
        <v>115</v>
      </c>
      <c r="E68" s="68" t="s">
        <v>1075</v>
      </c>
      <c r="F68" s="68" t="s">
        <v>1076</v>
      </c>
      <c r="G68" s="68" t="s">
        <v>1077</v>
      </c>
      <c r="H68" s="68" t="s">
        <v>1078</v>
      </c>
      <c r="I68" s="68" t="s">
        <v>1099</v>
      </c>
      <c r="J68" s="68" t="s">
        <v>129</v>
      </c>
      <c r="K68" s="68" t="s">
        <v>75</v>
      </c>
      <c r="L68" s="68" t="s">
        <v>1100</v>
      </c>
      <c r="M68" s="68">
        <v>2017</v>
      </c>
      <c r="N68" s="69" t="s">
        <v>130</v>
      </c>
      <c r="O68" s="68" t="s">
        <v>190</v>
      </c>
      <c r="P68" s="68" t="s">
        <v>149</v>
      </c>
      <c r="Q68" s="87" t="s">
        <v>376</v>
      </c>
      <c r="R68" s="69" t="s">
        <v>342</v>
      </c>
      <c r="S68" s="69" t="s">
        <v>133</v>
      </c>
      <c r="T68" s="68" t="s">
        <v>880</v>
      </c>
      <c r="U68" s="68" t="s">
        <v>135</v>
      </c>
      <c r="V68" s="68" t="s">
        <v>136</v>
      </c>
      <c r="W68" s="68" t="s">
        <v>650</v>
      </c>
    </row>
    <row r="69" spans="1:23" ht="153">
      <c r="A69" s="68">
        <v>67</v>
      </c>
      <c r="B69" s="68" t="s">
        <v>64</v>
      </c>
      <c r="C69" s="68" t="s">
        <v>872</v>
      </c>
      <c r="D69" s="68" t="s">
        <v>115</v>
      </c>
      <c r="E69" s="68" t="s">
        <v>1075</v>
      </c>
      <c r="F69" s="68" t="s">
        <v>1076</v>
      </c>
      <c r="G69" s="68" t="s">
        <v>1077</v>
      </c>
      <c r="H69" s="68" t="s">
        <v>1078</v>
      </c>
      <c r="I69" s="68" t="s">
        <v>1101</v>
      </c>
      <c r="J69" s="68" t="s">
        <v>129</v>
      </c>
      <c r="K69" s="68" t="s">
        <v>75</v>
      </c>
      <c r="L69" s="68" t="s">
        <v>1102</v>
      </c>
      <c r="M69" s="68">
        <v>2006</v>
      </c>
      <c r="N69" s="69" t="s">
        <v>130</v>
      </c>
      <c r="O69" s="68" t="s">
        <v>190</v>
      </c>
      <c r="P69" s="68" t="s">
        <v>149</v>
      </c>
      <c r="Q69" s="87" t="s">
        <v>376</v>
      </c>
      <c r="R69" s="69" t="s">
        <v>342</v>
      </c>
      <c r="S69" s="69" t="s">
        <v>133</v>
      </c>
      <c r="T69" s="68" t="s">
        <v>880</v>
      </c>
      <c r="U69" s="68" t="s">
        <v>899</v>
      </c>
      <c r="V69" s="68" t="s">
        <v>136</v>
      </c>
      <c r="W69" s="68" t="s">
        <v>650</v>
      </c>
    </row>
    <row r="70" spans="1:23" ht="117.2" customHeight="1">
      <c r="A70" s="68">
        <v>68</v>
      </c>
      <c r="B70" s="68" t="s">
        <v>64</v>
      </c>
      <c r="C70" s="68" t="s">
        <v>872</v>
      </c>
      <c r="D70" s="68" t="s">
        <v>115</v>
      </c>
      <c r="E70" s="68" t="s">
        <v>1075</v>
      </c>
      <c r="F70" s="68" t="s">
        <v>1076</v>
      </c>
      <c r="G70" s="68" t="s">
        <v>1077</v>
      </c>
      <c r="H70" s="68" t="s">
        <v>1078</v>
      </c>
      <c r="I70" s="68" t="s">
        <v>1103</v>
      </c>
      <c r="J70" s="68" t="s">
        <v>129</v>
      </c>
      <c r="K70" s="68" t="s">
        <v>75</v>
      </c>
      <c r="L70" s="68" t="s">
        <v>1104</v>
      </c>
      <c r="M70" s="68">
        <v>1989</v>
      </c>
      <c r="N70" s="69" t="s">
        <v>130</v>
      </c>
      <c r="O70" s="68">
        <v>2001</v>
      </c>
      <c r="P70" s="68">
        <v>2021</v>
      </c>
      <c r="Q70" s="87" t="s">
        <v>376</v>
      </c>
      <c r="R70" s="69" t="s">
        <v>342</v>
      </c>
      <c r="S70" s="69" t="s">
        <v>133</v>
      </c>
      <c r="T70" s="68" t="s">
        <v>880</v>
      </c>
      <c r="U70" s="68" t="s">
        <v>135</v>
      </c>
      <c r="V70" s="68" t="s">
        <v>136</v>
      </c>
      <c r="W70" s="68" t="s">
        <v>650</v>
      </c>
    </row>
    <row r="71" spans="1:23" ht="125.1" customHeight="1">
      <c r="A71" s="68">
        <v>69</v>
      </c>
      <c r="B71" s="68" t="s">
        <v>64</v>
      </c>
      <c r="C71" s="68" t="s">
        <v>872</v>
      </c>
      <c r="D71" s="68" t="s">
        <v>115</v>
      </c>
      <c r="E71" s="68" t="s">
        <v>1075</v>
      </c>
      <c r="F71" s="68" t="s">
        <v>1076</v>
      </c>
      <c r="G71" s="68" t="s">
        <v>1077</v>
      </c>
      <c r="H71" s="68" t="s">
        <v>1078</v>
      </c>
      <c r="I71" s="68" t="s">
        <v>1105</v>
      </c>
      <c r="J71" s="68" t="s">
        <v>129</v>
      </c>
      <c r="K71" s="68" t="s">
        <v>75</v>
      </c>
      <c r="L71" s="68" t="s">
        <v>1106</v>
      </c>
      <c r="M71" s="68">
        <v>1970</v>
      </c>
      <c r="N71" s="69" t="s">
        <v>130</v>
      </c>
      <c r="O71" s="68">
        <v>1990</v>
      </c>
      <c r="P71" s="68">
        <v>2021</v>
      </c>
      <c r="Q71" s="87" t="s">
        <v>376</v>
      </c>
      <c r="R71" s="69" t="s">
        <v>342</v>
      </c>
      <c r="S71" s="69" t="s">
        <v>133</v>
      </c>
      <c r="T71" s="68" t="s">
        <v>880</v>
      </c>
      <c r="U71" s="68" t="s">
        <v>135</v>
      </c>
      <c r="V71" s="68" t="s">
        <v>136</v>
      </c>
      <c r="W71" s="68" t="s">
        <v>650</v>
      </c>
    </row>
    <row r="72" spans="1:23" ht="153">
      <c r="A72" s="68">
        <v>70</v>
      </c>
      <c r="B72" s="68" t="s">
        <v>64</v>
      </c>
      <c r="C72" s="68" t="s">
        <v>872</v>
      </c>
      <c r="D72" s="68" t="s">
        <v>115</v>
      </c>
      <c r="E72" s="68" t="s">
        <v>1075</v>
      </c>
      <c r="F72" s="68" t="s">
        <v>1076</v>
      </c>
      <c r="G72" s="68" t="s">
        <v>1077</v>
      </c>
      <c r="H72" s="68" t="s">
        <v>1078</v>
      </c>
      <c r="I72" s="68" t="s">
        <v>1107</v>
      </c>
      <c r="J72" s="68" t="s">
        <v>129</v>
      </c>
      <c r="K72" s="68" t="s">
        <v>75</v>
      </c>
      <c r="L72" s="68" t="s">
        <v>1108</v>
      </c>
      <c r="M72" s="68">
        <v>1957</v>
      </c>
      <c r="N72" s="69" t="s">
        <v>130</v>
      </c>
      <c r="O72" s="68">
        <v>2005</v>
      </c>
      <c r="P72" s="68">
        <v>2021</v>
      </c>
      <c r="Q72" s="87" t="s">
        <v>376</v>
      </c>
      <c r="R72" s="69" t="s">
        <v>342</v>
      </c>
      <c r="S72" s="69" t="s">
        <v>133</v>
      </c>
      <c r="T72" s="68" t="s">
        <v>880</v>
      </c>
      <c r="U72" s="68" t="s">
        <v>135</v>
      </c>
      <c r="V72" s="68" t="s">
        <v>136</v>
      </c>
      <c r="W72" s="68" t="s">
        <v>650</v>
      </c>
    </row>
    <row r="73" spans="1:23" ht="153">
      <c r="A73" s="68">
        <v>71</v>
      </c>
      <c r="B73" s="68" t="s">
        <v>64</v>
      </c>
      <c r="C73" s="68" t="s">
        <v>872</v>
      </c>
      <c r="D73" s="68" t="s">
        <v>115</v>
      </c>
      <c r="E73" s="68" t="s">
        <v>1075</v>
      </c>
      <c r="F73" s="68" t="s">
        <v>1076</v>
      </c>
      <c r="G73" s="68" t="s">
        <v>1077</v>
      </c>
      <c r="H73" s="68" t="s">
        <v>1078</v>
      </c>
      <c r="I73" s="68" t="s">
        <v>1109</v>
      </c>
      <c r="J73" s="68" t="s">
        <v>129</v>
      </c>
      <c r="K73" s="68" t="s">
        <v>75</v>
      </c>
      <c r="L73" s="68" t="s">
        <v>1110</v>
      </c>
      <c r="M73" s="68">
        <v>1957</v>
      </c>
      <c r="N73" s="69" t="s">
        <v>130</v>
      </c>
      <c r="O73" s="68">
        <v>1990</v>
      </c>
      <c r="P73" s="68" t="s">
        <v>149</v>
      </c>
      <c r="Q73" s="87" t="s">
        <v>376</v>
      </c>
      <c r="R73" s="69" t="s">
        <v>342</v>
      </c>
      <c r="S73" s="69" t="s">
        <v>133</v>
      </c>
      <c r="T73" s="68" t="s">
        <v>880</v>
      </c>
      <c r="U73" s="68" t="s">
        <v>135</v>
      </c>
      <c r="V73" s="68" t="s">
        <v>136</v>
      </c>
      <c r="W73" s="68" t="s">
        <v>650</v>
      </c>
    </row>
    <row r="74" spans="1:23" ht="153">
      <c r="A74" s="68">
        <v>72</v>
      </c>
      <c r="B74" s="68" t="s">
        <v>64</v>
      </c>
      <c r="C74" s="68" t="s">
        <v>872</v>
      </c>
      <c r="D74" s="68" t="s">
        <v>116</v>
      </c>
      <c r="E74" s="68" t="s">
        <v>1111</v>
      </c>
      <c r="F74" s="68" t="s">
        <v>1112</v>
      </c>
      <c r="G74" s="100" t="s">
        <v>1113</v>
      </c>
      <c r="H74" s="100" t="s">
        <v>1114</v>
      </c>
      <c r="I74" s="100" t="s">
        <v>1115</v>
      </c>
      <c r="J74" s="68" t="s">
        <v>129</v>
      </c>
      <c r="K74" s="68" t="s">
        <v>75</v>
      </c>
      <c r="L74" s="100" t="s">
        <v>1116</v>
      </c>
      <c r="M74" s="68">
        <v>1967</v>
      </c>
      <c r="N74" s="68" t="s">
        <v>742</v>
      </c>
      <c r="O74" s="68" t="s">
        <v>190</v>
      </c>
      <c r="P74" s="68" t="s">
        <v>149</v>
      </c>
      <c r="Q74" s="70" t="s">
        <v>1117</v>
      </c>
      <c r="R74" s="100" t="s">
        <v>1047</v>
      </c>
      <c r="S74" s="68" t="s">
        <v>133</v>
      </c>
      <c r="T74" s="100" t="s">
        <v>880</v>
      </c>
      <c r="U74" s="100" t="s">
        <v>135</v>
      </c>
      <c r="V74" s="100" t="s">
        <v>136</v>
      </c>
      <c r="W74" s="68" t="s">
        <v>650</v>
      </c>
    </row>
    <row r="75" spans="1:23" ht="103.35" customHeight="1">
      <c r="A75" s="68">
        <v>73</v>
      </c>
      <c r="B75" s="68" t="s">
        <v>64</v>
      </c>
      <c r="C75" s="68" t="s">
        <v>872</v>
      </c>
      <c r="D75" s="68" t="s">
        <v>116</v>
      </c>
      <c r="E75" s="68" t="s">
        <v>1111</v>
      </c>
      <c r="F75" s="68" t="s">
        <v>1112</v>
      </c>
      <c r="G75" s="100" t="s">
        <v>1113</v>
      </c>
      <c r="H75" s="100" t="s">
        <v>1114</v>
      </c>
      <c r="I75" s="100" t="s">
        <v>1118</v>
      </c>
      <c r="J75" s="68" t="s">
        <v>129</v>
      </c>
      <c r="K75" s="68" t="s">
        <v>75</v>
      </c>
      <c r="L75" s="100" t="s">
        <v>1119</v>
      </c>
      <c r="M75" s="68">
        <v>1912</v>
      </c>
      <c r="N75" s="68" t="s">
        <v>742</v>
      </c>
      <c r="O75" s="68" t="s">
        <v>190</v>
      </c>
      <c r="P75" s="68" t="s">
        <v>149</v>
      </c>
      <c r="Q75" s="70" t="s">
        <v>1120</v>
      </c>
      <c r="R75" s="100" t="s">
        <v>1047</v>
      </c>
      <c r="S75" s="68" t="s">
        <v>133</v>
      </c>
      <c r="T75" s="100" t="s">
        <v>952</v>
      </c>
      <c r="U75" s="100" t="s">
        <v>135</v>
      </c>
      <c r="V75" s="100" t="s">
        <v>136</v>
      </c>
      <c r="W75" s="68" t="s">
        <v>650</v>
      </c>
    </row>
    <row r="76" spans="1:23" ht="117.2" customHeight="1">
      <c r="A76" s="68">
        <v>74</v>
      </c>
      <c r="B76" s="68" t="s">
        <v>64</v>
      </c>
      <c r="C76" s="68" t="s">
        <v>872</v>
      </c>
      <c r="D76" s="68" t="s">
        <v>116</v>
      </c>
      <c r="E76" s="68" t="s">
        <v>1111</v>
      </c>
      <c r="F76" s="68" t="s">
        <v>1112</v>
      </c>
      <c r="G76" s="100" t="s">
        <v>1113</v>
      </c>
      <c r="H76" s="100" t="s">
        <v>1114</v>
      </c>
      <c r="I76" s="100" t="s">
        <v>1121</v>
      </c>
      <c r="J76" s="68" t="s">
        <v>231</v>
      </c>
      <c r="K76" s="68" t="s">
        <v>75</v>
      </c>
      <c r="L76" s="100" t="s">
        <v>1122</v>
      </c>
      <c r="M76" s="68">
        <v>1985</v>
      </c>
      <c r="N76" s="68" t="s">
        <v>742</v>
      </c>
      <c r="O76" s="68" t="s">
        <v>190</v>
      </c>
      <c r="P76" s="68" t="s">
        <v>149</v>
      </c>
      <c r="Q76" s="70" t="s">
        <v>1123</v>
      </c>
      <c r="R76" s="100" t="s">
        <v>1047</v>
      </c>
      <c r="S76" s="68" t="s">
        <v>133</v>
      </c>
      <c r="T76" s="100" t="s">
        <v>880</v>
      </c>
      <c r="U76" s="100" t="s">
        <v>135</v>
      </c>
      <c r="V76" s="100" t="s">
        <v>136</v>
      </c>
      <c r="W76" s="68" t="s">
        <v>650</v>
      </c>
    </row>
    <row r="77" spans="1:23" ht="128.65" customHeight="1">
      <c r="A77" s="68">
        <v>75</v>
      </c>
      <c r="B77" s="68" t="s">
        <v>64</v>
      </c>
      <c r="C77" s="68" t="s">
        <v>872</v>
      </c>
      <c r="D77" s="68" t="s">
        <v>116</v>
      </c>
      <c r="E77" s="68" t="s">
        <v>1111</v>
      </c>
      <c r="F77" s="68" t="s">
        <v>1112</v>
      </c>
      <c r="G77" s="100" t="s">
        <v>1113</v>
      </c>
      <c r="H77" s="100" t="s">
        <v>1114</v>
      </c>
      <c r="I77" s="100" t="s">
        <v>1124</v>
      </c>
      <c r="J77" s="68" t="s">
        <v>129</v>
      </c>
      <c r="K77" s="68" t="s">
        <v>75</v>
      </c>
      <c r="L77" s="100" t="s">
        <v>1125</v>
      </c>
      <c r="M77" s="68">
        <v>2020</v>
      </c>
      <c r="N77" s="68" t="s">
        <v>742</v>
      </c>
      <c r="O77" s="68" t="s">
        <v>190</v>
      </c>
      <c r="P77" s="68" t="s">
        <v>149</v>
      </c>
      <c r="Q77" s="70" t="s">
        <v>1126</v>
      </c>
      <c r="R77" s="100" t="s">
        <v>1047</v>
      </c>
      <c r="S77" s="68" t="s">
        <v>190</v>
      </c>
      <c r="T77" s="100" t="s">
        <v>880</v>
      </c>
      <c r="U77" s="100" t="s">
        <v>135</v>
      </c>
      <c r="V77" s="100" t="s">
        <v>136</v>
      </c>
      <c r="W77" s="68" t="s">
        <v>650</v>
      </c>
    </row>
    <row r="78" spans="1:23" ht="118.35" customHeight="1">
      <c r="A78" s="68">
        <v>76</v>
      </c>
      <c r="B78" s="68" t="s">
        <v>64</v>
      </c>
      <c r="C78" s="68" t="s">
        <v>872</v>
      </c>
      <c r="D78" s="68" t="s">
        <v>116</v>
      </c>
      <c r="E78" s="68" t="s">
        <v>1111</v>
      </c>
      <c r="F78" s="68" t="s">
        <v>1112</v>
      </c>
      <c r="G78" s="100" t="s">
        <v>1113</v>
      </c>
      <c r="H78" s="100" t="s">
        <v>1114</v>
      </c>
      <c r="I78" s="100" t="s">
        <v>1127</v>
      </c>
      <c r="J78" s="68" t="s">
        <v>129</v>
      </c>
      <c r="K78" s="68" t="s">
        <v>75</v>
      </c>
      <c r="L78" s="100" t="s">
        <v>1128</v>
      </c>
      <c r="M78" s="68">
        <v>1976</v>
      </c>
      <c r="N78" s="68" t="s">
        <v>742</v>
      </c>
      <c r="O78" s="68">
        <v>2012</v>
      </c>
      <c r="P78" s="68" t="s">
        <v>149</v>
      </c>
      <c r="Q78" s="70" t="s">
        <v>1129</v>
      </c>
      <c r="R78" s="100" t="s">
        <v>1047</v>
      </c>
      <c r="S78" s="68" t="s">
        <v>133</v>
      </c>
      <c r="T78" s="100" t="s">
        <v>880</v>
      </c>
      <c r="U78" s="100" t="s">
        <v>135</v>
      </c>
      <c r="V78" s="100" t="s">
        <v>136</v>
      </c>
      <c r="W78" s="68" t="s">
        <v>650</v>
      </c>
    </row>
    <row r="79" spans="1:23" ht="112.5" customHeight="1">
      <c r="A79" s="68">
        <v>77</v>
      </c>
      <c r="B79" s="68" t="s">
        <v>64</v>
      </c>
      <c r="C79" s="68" t="s">
        <v>872</v>
      </c>
      <c r="D79" s="68" t="s">
        <v>116</v>
      </c>
      <c r="E79" s="68" t="s">
        <v>1111</v>
      </c>
      <c r="F79" s="68" t="s">
        <v>1112</v>
      </c>
      <c r="G79" s="100" t="s">
        <v>1113</v>
      </c>
      <c r="H79" s="100" t="s">
        <v>1114</v>
      </c>
      <c r="I79" s="100" t="s">
        <v>1130</v>
      </c>
      <c r="J79" s="68" t="s">
        <v>129</v>
      </c>
      <c r="K79" s="68" t="s">
        <v>75</v>
      </c>
      <c r="L79" s="100" t="s">
        <v>1131</v>
      </c>
      <c r="M79" s="68">
        <v>1965</v>
      </c>
      <c r="N79" s="68" t="s">
        <v>742</v>
      </c>
      <c r="O79" s="68">
        <v>2007</v>
      </c>
      <c r="P79" s="68" t="s">
        <v>149</v>
      </c>
      <c r="Q79" s="70" t="s">
        <v>1132</v>
      </c>
      <c r="R79" s="100" t="s">
        <v>144</v>
      </c>
      <c r="S79" s="68" t="s">
        <v>133</v>
      </c>
      <c r="T79" s="100" t="s">
        <v>880</v>
      </c>
      <c r="U79" s="100" t="s">
        <v>135</v>
      </c>
      <c r="V79" s="100" t="s">
        <v>136</v>
      </c>
      <c r="W79" s="68" t="s">
        <v>650</v>
      </c>
    </row>
    <row r="80" spans="1:23" ht="117.2" customHeight="1">
      <c r="A80" s="68">
        <v>78</v>
      </c>
      <c r="B80" s="68" t="s">
        <v>64</v>
      </c>
      <c r="C80" s="68" t="s">
        <v>872</v>
      </c>
      <c r="D80" s="68" t="s">
        <v>116</v>
      </c>
      <c r="E80" s="68" t="s">
        <v>1111</v>
      </c>
      <c r="F80" s="68" t="s">
        <v>1112</v>
      </c>
      <c r="G80" s="100" t="s">
        <v>1113</v>
      </c>
      <c r="H80" s="100" t="s">
        <v>1114</v>
      </c>
      <c r="I80" s="100" t="s">
        <v>1133</v>
      </c>
      <c r="J80" s="68" t="s">
        <v>231</v>
      </c>
      <c r="K80" s="68" t="s">
        <v>75</v>
      </c>
      <c r="L80" s="100" t="s">
        <v>1134</v>
      </c>
      <c r="M80" s="68">
        <v>1986</v>
      </c>
      <c r="N80" s="68" t="s">
        <v>130</v>
      </c>
      <c r="O80" s="68">
        <v>2012</v>
      </c>
      <c r="P80" s="68" t="s">
        <v>149</v>
      </c>
      <c r="Q80" s="70" t="s">
        <v>1135</v>
      </c>
      <c r="R80" s="100" t="s">
        <v>1047</v>
      </c>
      <c r="S80" s="68" t="s">
        <v>133</v>
      </c>
      <c r="T80" s="100" t="s">
        <v>880</v>
      </c>
      <c r="U80" s="100" t="s">
        <v>135</v>
      </c>
      <c r="V80" s="100" t="s">
        <v>136</v>
      </c>
      <c r="W80" s="68" t="s">
        <v>650</v>
      </c>
    </row>
    <row r="81" spans="1:23" ht="107.85" customHeight="1">
      <c r="A81" s="68">
        <v>79</v>
      </c>
      <c r="B81" s="68" t="s">
        <v>64</v>
      </c>
      <c r="C81" s="68" t="s">
        <v>872</v>
      </c>
      <c r="D81" s="68" t="s">
        <v>116</v>
      </c>
      <c r="E81" s="68" t="s">
        <v>1111</v>
      </c>
      <c r="F81" s="68" t="s">
        <v>1112</v>
      </c>
      <c r="G81" s="100" t="s">
        <v>1113</v>
      </c>
      <c r="H81" s="100" t="s">
        <v>1114</v>
      </c>
      <c r="I81" s="100" t="s">
        <v>1136</v>
      </c>
      <c r="J81" s="68" t="s">
        <v>231</v>
      </c>
      <c r="K81" s="68" t="s">
        <v>75</v>
      </c>
      <c r="L81" s="100" t="s">
        <v>1137</v>
      </c>
      <c r="M81" s="68">
        <v>1989</v>
      </c>
      <c r="N81" s="68" t="s">
        <v>742</v>
      </c>
      <c r="O81" s="68">
        <v>2012</v>
      </c>
      <c r="P81" s="68" t="s">
        <v>149</v>
      </c>
      <c r="Q81" s="70" t="s">
        <v>1138</v>
      </c>
      <c r="R81" s="100" t="s">
        <v>144</v>
      </c>
      <c r="S81" s="68" t="s">
        <v>133</v>
      </c>
      <c r="T81" s="100" t="s">
        <v>952</v>
      </c>
      <c r="U81" s="100" t="s">
        <v>135</v>
      </c>
      <c r="V81" s="100" t="s">
        <v>136</v>
      </c>
      <c r="W81" s="68" t="s">
        <v>650</v>
      </c>
    </row>
    <row r="82" spans="1:23" ht="102.2" customHeight="1">
      <c r="A82" s="68">
        <v>80</v>
      </c>
      <c r="B82" s="68" t="s">
        <v>64</v>
      </c>
      <c r="C82" s="68" t="s">
        <v>872</v>
      </c>
      <c r="D82" s="68" t="s">
        <v>116</v>
      </c>
      <c r="E82" s="68" t="s">
        <v>1111</v>
      </c>
      <c r="F82" s="68" t="s">
        <v>1112</v>
      </c>
      <c r="G82" s="100" t="s">
        <v>1113</v>
      </c>
      <c r="H82" s="100" t="s">
        <v>1114</v>
      </c>
      <c r="I82" s="100" t="s">
        <v>1139</v>
      </c>
      <c r="J82" s="68" t="s">
        <v>129</v>
      </c>
      <c r="K82" s="68" t="s">
        <v>75</v>
      </c>
      <c r="L82" s="100" t="s">
        <v>1140</v>
      </c>
      <c r="M82" s="68">
        <v>1986</v>
      </c>
      <c r="N82" s="68" t="s">
        <v>742</v>
      </c>
      <c r="O82" s="68">
        <v>2011</v>
      </c>
      <c r="P82" s="68" t="s">
        <v>149</v>
      </c>
      <c r="Q82" s="70" t="s">
        <v>1141</v>
      </c>
      <c r="R82" s="100" t="s">
        <v>1047</v>
      </c>
      <c r="S82" s="68" t="s">
        <v>133</v>
      </c>
      <c r="T82" s="100" t="s">
        <v>952</v>
      </c>
      <c r="U82" s="100" t="s">
        <v>135</v>
      </c>
      <c r="V82" s="100" t="s">
        <v>136</v>
      </c>
      <c r="W82" s="68" t="s">
        <v>650</v>
      </c>
    </row>
    <row r="83" spans="1:23" ht="107.85" customHeight="1">
      <c r="A83" s="68">
        <v>81</v>
      </c>
      <c r="B83" s="68" t="s">
        <v>64</v>
      </c>
      <c r="C83" s="68" t="s">
        <v>872</v>
      </c>
      <c r="D83" s="68" t="s">
        <v>116</v>
      </c>
      <c r="E83" s="68" t="s">
        <v>1111</v>
      </c>
      <c r="F83" s="68" t="s">
        <v>1112</v>
      </c>
      <c r="G83" s="100" t="s">
        <v>1113</v>
      </c>
      <c r="H83" s="100" t="s">
        <v>1114</v>
      </c>
      <c r="I83" s="100" t="s">
        <v>1142</v>
      </c>
      <c r="J83" s="68" t="s">
        <v>231</v>
      </c>
      <c r="K83" s="68" t="s">
        <v>75</v>
      </c>
      <c r="L83" s="100" t="s">
        <v>1143</v>
      </c>
      <c r="M83" s="68">
        <v>1982</v>
      </c>
      <c r="N83" s="68" t="s">
        <v>742</v>
      </c>
      <c r="O83" s="68">
        <v>2012</v>
      </c>
      <c r="P83" s="68" t="s">
        <v>149</v>
      </c>
      <c r="Q83" s="70" t="s">
        <v>1144</v>
      </c>
      <c r="R83" s="100" t="s">
        <v>144</v>
      </c>
      <c r="S83" s="68" t="s">
        <v>133</v>
      </c>
      <c r="T83" s="100" t="s">
        <v>952</v>
      </c>
      <c r="U83" s="100" t="s">
        <v>135</v>
      </c>
      <c r="V83" s="100" t="s">
        <v>136</v>
      </c>
      <c r="W83" s="68" t="s">
        <v>650</v>
      </c>
    </row>
    <row r="84" spans="1:23" ht="104.45" customHeight="1">
      <c r="A84" s="68">
        <v>82</v>
      </c>
      <c r="B84" s="68" t="s">
        <v>64</v>
      </c>
      <c r="C84" s="68" t="s">
        <v>872</v>
      </c>
      <c r="D84" s="68" t="s">
        <v>116</v>
      </c>
      <c r="E84" s="68" t="s">
        <v>1111</v>
      </c>
      <c r="F84" s="68" t="s">
        <v>1112</v>
      </c>
      <c r="G84" s="100" t="s">
        <v>1113</v>
      </c>
      <c r="H84" s="100" t="s">
        <v>1114</v>
      </c>
      <c r="I84" s="100" t="s">
        <v>1145</v>
      </c>
      <c r="J84" s="68" t="s">
        <v>129</v>
      </c>
      <c r="K84" s="68" t="s">
        <v>75</v>
      </c>
      <c r="L84" s="100" t="s">
        <v>1146</v>
      </c>
      <c r="M84" s="68">
        <v>1962</v>
      </c>
      <c r="N84" s="68" t="s">
        <v>742</v>
      </c>
      <c r="O84" s="68">
        <v>2011</v>
      </c>
      <c r="P84" s="68" t="s">
        <v>149</v>
      </c>
      <c r="Q84" s="70" t="s">
        <v>1147</v>
      </c>
      <c r="R84" s="100" t="s">
        <v>1047</v>
      </c>
      <c r="S84" s="68" t="s">
        <v>133</v>
      </c>
      <c r="T84" s="100" t="s">
        <v>952</v>
      </c>
      <c r="U84" s="100" t="s">
        <v>135</v>
      </c>
      <c r="V84" s="100" t="s">
        <v>136</v>
      </c>
      <c r="W84" s="68" t="s">
        <v>650</v>
      </c>
    </row>
    <row r="85" spans="1:23" ht="118.35" customHeight="1">
      <c r="A85" s="68">
        <v>83</v>
      </c>
      <c r="B85" s="68" t="s">
        <v>64</v>
      </c>
      <c r="C85" s="68" t="s">
        <v>872</v>
      </c>
      <c r="D85" s="68" t="s">
        <v>116</v>
      </c>
      <c r="E85" s="68" t="s">
        <v>1111</v>
      </c>
      <c r="F85" s="68" t="s">
        <v>1112</v>
      </c>
      <c r="G85" s="100" t="s">
        <v>1113</v>
      </c>
      <c r="H85" s="100" t="s">
        <v>1114</v>
      </c>
      <c r="I85" s="100" t="s">
        <v>1148</v>
      </c>
      <c r="J85" s="68" t="s">
        <v>129</v>
      </c>
      <c r="K85" s="68" t="s">
        <v>75</v>
      </c>
      <c r="L85" s="100" t="s">
        <v>1149</v>
      </c>
      <c r="M85" s="68">
        <v>1952</v>
      </c>
      <c r="N85" s="68" t="s">
        <v>742</v>
      </c>
      <c r="O85" s="68">
        <v>2012</v>
      </c>
      <c r="P85" s="68" t="s">
        <v>149</v>
      </c>
      <c r="Q85" s="70" t="s">
        <v>1150</v>
      </c>
      <c r="R85" s="100" t="s">
        <v>1047</v>
      </c>
      <c r="S85" s="68" t="s">
        <v>133</v>
      </c>
      <c r="T85" s="100" t="s">
        <v>952</v>
      </c>
      <c r="U85" s="100" t="s">
        <v>135</v>
      </c>
      <c r="V85" s="100" t="s">
        <v>136</v>
      </c>
      <c r="W85" s="68" t="s">
        <v>650</v>
      </c>
    </row>
    <row r="86" spans="1:23" ht="126.2" customHeight="1">
      <c r="A86" s="68">
        <v>84</v>
      </c>
      <c r="B86" s="68" t="s">
        <v>64</v>
      </c>
      <c r="C86" s="68" t="s">
        <v>872</v>
      </c>
      <c r="D86" s="68" t="s">
        <v>116</v>
      </c>
      <c r="E86" s="68" t="s">
        <v>1111</v>
      </c>
      <c r="F86" s="68" t="s">
        <v>1112</v>
      </c>
      <c r="G86" s="100" t="s">
        <v>1113</v>
      </c>
      <c r="H86" s="100" t="s">
        <v>1114</v>
      </c>
      <c r="I86" s="100" t="s">
        <v>1148</v>
      </c>
      <c r="J86" s="68" t="s">
        <v>231</v>
      </c>
      <c r="K86" s="68" t="s">
        <v>75</v>
      </c>
      <c r="L86" s="100" t="s">
        <v>1151</v>
      </c>
      <c r="M86" s="68">
        <v>2012</v>
      </c>
      <c r="N86" s="68" t="s">
        <v>742</v>
      </c>
      <c r="O86" s="68" t="s">
        <v>190</v>
      </c>
      <c r="P86" s="68" t="s">
        <v>149</v>
      </c>
      <c r="Q86" s="70" t="s">
        <v>1152</v>
      </c>
      <c r="R86" s="100" t="s">
        <v>1047</v>
      </c>
      <c r="S86" s="68" t="s">
        <v>133</v>
      </c>
      <c r="T86" s="100" t="s">
        <v>952</v>
      </c>
      <c r="U86" s="100" t="s">
        <v>135</v>
      </c>
      <c r="V86" s="100" t="s">
        <v>136</v>
      </c>
      <c r="W86" s="68" t="s">
        <v>650</v>
      </c>
    </row>
    <row r="87" spans="1:23" ht="106.7" customHeight="1">
      <c r="A87" s="68">
        <v>85</v>
      </c>
      <c r="B87" s="68" t="s">
        <v>64</v>
      </c>
      <c r="C87" s="68" t="s">
        <v>872</v>
      </c>
      <c r="D87" s="68" t="s">
        <v>116</v>
      </c>
      <c r="E87" s="68" t="s">
        <v>1111</v>
      </c>
      <c r="F87" s="68" t="s">
        <v>1112</v>
      </c>
      <c r="G87" s="100" t="s">
        <v>1113</v>
      </c>
      <c r="H87" s="100" t="s">
        <v>1114</v>
      </c>
      <c r="I87" s="100" t="s">
        <v>1153</v>
      </c>
      <c r="J87" s="68" t="s">
        <v>231</v>
      </c>
      <c r="K87" s="68" t="s">
        <v>75</v>
      </c>
      <c r="L87" s="100" t="s">
        <v>1154</v>
      </c>
      <c r="M87" s="68">
        <v>1986</v>
      </c>
      <c r="N87" s="68" t="s">
        <v>742</v>
      </c>
      <c r="O87" s="68">
        <v>2012</v>
      </c>
      <c r="P87" s="68" t="s">
        <v>149</v>
      </c>
      <c r="Q87" s="70" t="s">
        <v>1155</v>
      </c>
      <c r="R87" s="100" t="s">
        <v>144</v>
      </c>
      <c r="S87" s="68" t="s">
        <v>133</v>
      </c>
      <c r="T87" s="100" t="s">
        <v>952</v>
      </c>
      <c r="U87" s="100" t="s">
        <v>135</v>
      </c>
      <c r="V87" s="100" t="s">
        <v>136</v>
      </c>
      <c r="W87" s="68" t="s">
        <v>650</v>
      </c>
    </row>
    <row r="88" spans="1:23" ht="127.35" customHeight="1">
      <c r="A88" s="68">
        <v>86</v>
      </c>
      <c r="B88" s="68" t="s">
        <v>64</v>
      </c>
      <c r="C88" s="68" t="s">
        <v>872</v>
      </c>
      <c r="D88" s="68" t="s">
        <v>116</v>
      </c>
      <c r="E88" s="68" t="s">
        <v>1111</v>
      </c>
      <c r="F88" s="68" t="s">
        <v>1112</v>
      </c>
      <c r="G88" s="100" t="s">
        <v>1113</v>
      </c>
      <c r="H88" s="100" t="s">
        <v>1114</v>
      </c>
      <c r="I88" s="100" t="s">
        <v>1156</v>
      </c>
      <c r="J88" s="68" t="s">
        <v>129</v>
      </c>
      <c r="K88" s="68" t="s">
        <v>75</v>
      </c>
      <c r="L88" s="100" t="s">
        <v>1157</v>
      </c>
      <c r="M88" s="68">
        <v>1961</v>
      </c>
      <c r="N88" s="68" t="s">
        <v>742</v>
      </c>
      <c r="O88" s="68">
        <v>2013</v>
      </c>
      <c r="P88" s="68">
        <v>2024</v>
      </c>
      <c r="Q88" s="70" t="s">
        <v>1158</v>
      </c>
      <c r="R88" s="100" t="s">
        <v>144</v>
      </c>
      <c r="S88" s="68" t="s">
        <v>133</v>
      </c>
      <c r="T88" s="100" t="s">
        <v>952</v>
      </c>
      <c r="U88" s="100" t="s">
        <v>135</v>
      </c>
      <c r="V88" s="100" t="s">
        <v>136</v>
      </c>
      <c r="W88" s="68" t="s">
        <v>650</v>
      </c>
    </row>
    <row r="89" spans="1:23" ht="153">
      <c r="A89" s="68">
        <v>87</v>
      </c>
      <c r="B89" s="68" t="s">
        <v>64</v>
      </c>
      <c r="C89" s="68" t="s">
        <v>872</v>
      </c>
      <c r="D89" s="68" t="s">
        <v>117</v>
      </c>
      <c r="E89" s="68" t="s">
        <v>1111</v>
      </c>
      <c r="F89" s="68" t="s">
        <v>1112</v>
      </c>
      <c r="G89" s="100" t="s">
        <v>1159</v>
      </c>
      <c r="H89" s="100" t="s">
        <v>1114</v>
      </c>
      <c r="I89" s="100" t="s">
        <v>1160</v>
      </c>
      <c r="J89" s="68" t="s">
        <v>129</v>
      </c>
      <c r="K89" s="68" t="s">
        <v>75</v>
      </c>
      <c r="L89" s="100" t="s">
        <v>1113</v>
      </c>
      <c r="M89" s="68">
        <v>1960</v>
      </c>
      <c r="N89" s="68" t="s">
        <v>742</v>
      </c>
      <c r="O89" s="68">
        <v>2006</v>
      </c>
      <c r="P89" s="68" t="s">
        <v>149</v>
      </c>
      <c r="Q89" s="70" t="s">
        <v>1161</v>
      </c>
      <c r="R89" s="100" t="s">
        <v>324</v>
      </c>
      <c r="S89" s="68" t="s">
        <v>133</v>
      </c>
      <c r="T89" s="100" t="s">
        <v>880</v>
      </c>
      <c r="U89" s="100" t="s">
        <v>135</v>
      </c>
      <c r="V89" s="100" t="s">
        <v>136</v>
      </c>
      <c r="W89" s="68" t="s">
        <v>650</v>
      </c>
    </row>
    <row r="90" spans="1:23" ht="140.25">
      <c r="A90" s="68">
        <v>88</v>
      </c>
      <c r="B90" s="68" t="s">
        <v>64</v>
      </c>
      <c r="C90" s="68" t="s">
        <v>872</v>
      </c>
      <c r="D90" s="68" t="s">
        <v>117</v>
      </c>
      <c r="E90" s="68" t="s">
        <v>1162</v>
      </c>
      <c r="F90" s="68" t="s">
        <v>1163</v>
      </c>
      <c r="G90" s="100" t="s">
        <v>1164</v>
      </c>
      <c r="H90" s="102" t="s">
        <v>1165</v>
      </c>
      <c r="I90" s="100" t="s">
        <v>1166</v>
      </c>
      <c r="J90" s="68" t="s">
        <v>231</v>
      </c>
      <c r="K90" s="68" t="s">
        <v>75</v>
      </c>
      <c r="L90" s="100" t="s">
        <v>1164</v>
      </c>
      <c r="M90" s="68">
        <v>1988</v>
      </c>
      <c r="N90" s="68" t="s">
        <v>742</v>
      </c>
      <c r="O90" s="68">
        <v>2011</v>
      </c>
      <c r="P90" s="68" t="s">
        <v>149</v>
      </c>
      <c r="Q90" s="100" t="s">
        <v>985</v>
      </c>
      <c r="R90" s="100" t="s">
        <v>1167</v>
      </c>
      <c r="S90" s="68" t="s">
        <v>133</v>
      </c>
      <c r="T90" s="100" t="s">
        <v>880</v>
      </c>
      <c r="U90" s="100" t="s">
        <v>135</v>
      </c>
      <c r="V90" s="100" t="s">
        <v>136</v>
      </c>
      <c r="W90" s="68" t="s">
        <v>650</v>
      </c>
    </row>
    <row r="91" spans="1:23" ht="140.25">
      <c r="A91" s="68">
        <v>89</v>
      </c>
      <c r="B91" s="68" t="s">
        <v>64</v>
      </c>
      <c r="C91" s="68" t="s">
        <v>872</v>
      </c>
      <c r="D91" s="68" t="s">
        <v>117</v>
      </c>
      <c r="E91" s="68" t="s">
        <v>1162</v>
      </c>
      <c r="F91" s="68" t="s">
        <v>1163</v>
      </c>
      <c r="G91" s="100" t="s">
        <v>1168</v>
      </c>
      <c r="H91" s="102" t="s">
        <v>1165</v>
      </c>
      <c r="I91" s="100" t="s">
        <v>1169</v>
      </c>
      <c r="J91" s="68" t="s">
        <v>231</v>
      </c>
      <c r="K91" s="68" t="s">
        <v>75</v>
      </c>
      <c r="L91" s="100" t="s">
        <v>1168</v>
      </c>
      <c r="M91" s="68">
        <v>1986</v>
      </c>
      <c r="N91" s="68" t="s">
        <v>742</v>
      </c>
      <c r="O91" s="68" t="s">
        <v>190</v>
      </c>
      <c r="P91" s="68" t="s">
        <v>149</v>
      </c>
      <c r="Q91" s="100" t="s">
        <v>985</v>
      </c>
      <c r="R91" s="100" t="s">
        <v>1167</v>
      </c>
      <c r="S91" s="68" t="s">
        <v>133</v>
      </c>
      <c r="T91" s="100" t="s">
        <v>880</v>
      </c>
      <c r="U91" s="100" t="s">
        <v>135</v>
      </c>
      <c r="V91" s="100" t="s">
        <v>136</v>
      </c>
      <c r="W91" s="68" t="s">
        <v>650</v>
      </c>
    </row>
    <row r="92" spans="1:23" ht="140.25">
      <c r="A92" s="68">
        <v>90</v>
      </c>
      <c r="B92" s="68" t="s">
        <v>64</v>
      </c>
      <c r="C92" s="68" t="s">
        <v>872</v>
      </c>
      <c r="D92" s="68" t="s">
        <v>117</v>
      </c>
      <c r="E92" s="68" t="s">
        <v>1170</v>
      </c>
      <c r="F92" s="68" t="s">
        <v>1171</v>
      </c>
      <c r="G92" s="100" t="s">
        <v>1172</v>
      </c>
      <c r="H92" s="102" t="s">
        <v>1173</v>
      </c>
      <c r="I92" s="100" t="s">
        <v>1174</v>
      </c>
      <c r="J92" s="68" t="s">
        <v>231</v>
      </c>
      <c r="K92" s="68" t="s">
        <v>75</v>
      </c>
      <c r="L92" s="100" t="s">
        <v>1175</v>
      </c>
      <c r="M92" s="68">
        <v>1997</v>
      </c>
      <c r="N92" s="68" t="s">
        <v>742</v>
      </c>
      <c r="O92" s="68">
        <v>2012</v>
      </c>
      <c r="P92" s="68">
        <v>2021</v>
      </c>
      <c r="Q92" s="70" t="s">
        <v>1176</v>
      </c>
      <c r="R92" s="100" t="s">
        <v>144</v>
      </c>
      <c r="S92" s="68" t="s">
        <v>133</v>
      </c>
      <c r="T92" s="100" t="s">
        <v>1177</v>
      </c>
      <c r="U92" s="100" t="s">
        <v>1178</v>
      </c>
      <c r="V92" s="100" t="s">
        <v>136</v>
      </c>
      <c r="W92" s="68" t="s">
        <v>650</v>
      </c>
    </row>
    <row r="93" spans="1:23" ht="119.45" customHeight="1">
      <c r="A93" s="68">
        <v>91</v>
      </c>
      <c r="B93" s="68" t="s">
        <v>64</v>
      </c>
      <c r="C93" s="68" t="s">
        <v>872</v>
      </c>
      <c r="D93" s="68" t="s">
        <v>117</v>
      </c>
      <c r="E93" s="68" t="s">
        <v>1179</v>
      </c>
      <c r="F93" s="68" t="s">
        <v>1171</v>
      </c>
      <c r="G93" s="100" t="s">
        <v>1172</v>
      </c>
      <c r="H93" s="102" t="s">
        <v>1173</v>
      </c>
      <c r="I93" s="100" t="s">
        <v>1180</v>
      </c>
      <c r="J93" s="68" t="s">
        <v>231</v>
      </c>
      <c r="K93" s="68" t="s">
        <v>75</v>
      </c>
      <c r="L93" s="100" t="s">
        <v>1181</v>
      </c>
      <c r="M93" s="68">
        <v>1981</v>
      </c>
      <c r="N93" s="68" t="s">
        <v>742</v>
      </c>
      <c r="O93" s="68" t="s">
        <v>190</v>
      </c>
      <c r="P93" s="70" t="s">
        <v>799</v>
      </c>
      <c r="Q93" s="70" t="s">
        <v>1182</v>
      </c>
      <c r="R93" s="100" t="s">
        <v>144</v>
      </c>
      <c r="S93" s="68" t="s">
        <v>133</v>
      </c>
      <c r="T93" s="100" t="s">
        <v>1177</v>
      </c>
      <c r="U93" s="100" t="s">
        <v>1178</v>
      </c>
      <c r="V93" s="100" t="s">
        <v>136</v>
      </c>
      <c r="W93" s="68" t="s">
        <v>650</v>
      </c>
    </row>
    <row r="94" spans="1:23" ht="120.6" customHeight="1">
      <c r="A94" s="68">
        <v>92</v>
      </c>
      <c r="B94" s="68" t="s">
        <v>64</v>
      </c>
      <c r="C94" s="68" t="s">
        <v>872</v>
      </c>
      <c r="D94" s="68" t="s">
        <v>117</v>
      </c>
      <c r="E94" s="68" t="s">
        <v>1170</v>
      </c>
      <c r="F94" s="68" t="s">
        <v>1171</v>
      </c>
      <c r="G94" s="100" t="s">
        <v>1172</v>
      </c>
      <c r="H94" s="102" t="s">
        <v>1173</v>
      </c>
      <c r="I94" s="100" t="s">
        <v>1183</v>
      </c>
      <c r="J94" s="68" t="s">
        <v>129</v>
      </c>
      <c r="K94" s="68" t="s">
        <v>75</v>
      </c>
      <c r="L94" s="100" t="s">
        <v>1184</v>
      </c>
      <c r="M94" s="68">
        <v>1976</v>
      </c>
      <c r="N94" s="68" t="s">
        <v>742</v>
      </c>
      <c r="O94" s="68">
        <v>1996</v>
      </c>
      <c r="P94" s="81">
        <v>2021</v>
      </c>
      <c r="Q94" s="70" t="s">
        <v>1185</v>
      </c>
      <c r="R94" s="100" t="s">
        <v>144</v>
      </c>
      <c r="S94" s="68" t="s">
        <v>133</v>
      </c>
      <c r="T94" s="100" t="s">
        <v>1177</v>
      </c>
      <c r="U94" s="100" t="s">
        <v>1186</v>
      </c>
      <c r="V94" s="100" t="s">
        <v>136</v>
      </c>
      <c r="W94" s="68" t="s">
        <v>650</v>
      </c>
    </row>
    <row r="95" spans="1:23" ht="140.25">
      <c r="A95" s="68">
        <v>93</v>
      </c>
      <c r="B95" s="68" t="s">
        <v>64</v>
      </c>
      <c r="C95" s="68" t="s">
        <v>872</v>
      </c>
      <c r="D95" s="68" t="s">
        <v>117</v>
      </c>
      <c r="E95" s="68" t="s">
        <v>1170</v>
      </c>
      <c r="F95" s="68" t="s">
        <v>1171</v>
      </c>
      <c r="G95" s="100" t="s">
        <v>1172</v>
      </c>
      <c r="H95" s="102" t="s">
        <v>1173</v>
      </c>
      <c r="I95" s="100" t="s">
        <v>1187</v>
      </c>
      <c r="J95" s="68" t="s">
        <v>231</v>
      </c>
      <c r="K95" s="68" t="s">
        <v>75</v>
      </c>
      <c r="L95" s="100" t="s">
        <v>1188</v>
      </c>
      <c r="M95" s="68">
        <v>1980</v>
      </c>
      <c r="N95" s="68" t="s">
        <v>742</v>
      </c>
      <c r="O95" s="68" t="s">
        <v>190</v>
      </c>
      <c r="P95" s="68">
        <v>2021</v>
      </c>
      <c r="Q95" s="70" t="s">
        <v>1189</v>
      </c>
      <c r="R95" s="100" t="s">
        <v>144</v>
      </c>
      <c r="S95" s="68" t="s">
        <v>133</v>
      </c>
      <c r="T95" s="100" t="s">
        <v>1177</v>
      </c>
      <c r="U95" s="100" t="s">
        <v>1178</v>
      </c>
      <c r="V95" s="100" t="s">
        <v>136</v>
      </c>
      <c r="W95" s="68" t="s">
        <v>650</v>
      </c>
    </row>
    <row r="96" spans="1:23" ht="140.1" customHeight="1">
      <c r="A96" s="68">
        <v>94</v>
      </c>
      <c r="B96" s="68" t="s">
        <v>64</v>
      </c>
      <c r="C96" s="68" t="s">
        <v>872</v>
      </c>
      <c r="D96" s="68" t="s">
        <v>117</v>
      </c>
      <c r="E96" s="68" t="s">
        <v>1170</v>
      </c>
      <c r="F96" s="68" t="s">
        <v>1171</v>
      </c>
      <c r="G96" s="100" t="s">
        <v>1172</v>
      </c>
      <c r="H96" s="102" t="s">
        <v>1173</v>
      </c>
      <c r="I96" s="100" t="s">
        <v>1190</v>
      </c>
      <c r="J96" s="68" t="s">
        <v>129</v>
      </c>
      <c r="K96" s="68" t="s">
        <v>75</v>
      </c>
      <c r="L96" s="100" t="s">
        <v>1191</v>
      </c>
      <c r="M96" s="68">
        <v>2002</v>
      </c>
      <c r="N96" s="68" t="s">
        <v>742</v>
      </c>
      <c r="O96" s="68" t="s">
        <v>190</v>
      </c>
      <c r="P96" s="68" t="s">
        <v>149</v>
      </c>
      <c r="Q96" s="70" t="s">
        <v>1192</v>
      </c>
      <c r="R96" s="100" t="s">
        <v>144</v>
      </c>
      <c r="S96" s="68" t="s">
        <v>133</v>
      </c>
      <c r="T96" s="100" t="s">
        <v>1193</v>
      </c>
      <c r="U96" s="100" t="s">
        <v>135</v>
      </c>
      <c r="V96" s="100" t="s">
        <v>136</v>
      </c>
      <c r="W96" s="68" t="s">
        <v>650</v>
      </c>
    </row>
    <row r="97" spans="1:23" ht="140.25">
      <c r="A97" s="68">
        <v>95</v>
      </c>
      <c r="B97" s="68" t="s">
        <v>64</v>
      </c>
      <c r="C97" s="68" t="s">
        <v>872</v>
      </c>
      <c r="D97" s="68" t="s">
        <v>117</v>
      </c>
      <c r="E97" s="68" t="s">
        <v>1170</v>
      </c>
      <c r="F97" s="68" t="s">
        <v>1171</v>
      </c>
      <c r="G97" s="100" t="s">
        <v>1194</v>
      </c>
      <c r="H97" s="102" t="s">
        <v>1173</v>
      </c>
      <c r="I97" s="100" t="s">
        <v>1195</v>
      </c>
      <c r="J97" s="68" t="s">
        <v>231</v>
      </c>
      <c r="K97" s="68" t="s">
        <v>75</v>
      </c>
      <c r="L97" s="100" t="s">
        <v>1172</v>
      </c>
      <c r="M97" s="68">
        <v>1988</v>
      </c>
      <c r="N97" s="68" t="s">
        <v>742</v>
      </c>
      <c r="O97" s="68">
        <v>2018</v>
      </c>
      <c r="P97" s="68" t="s">
        <v>149</v>
      </c>
      <c r="Q97" s="70" t="s">
        <v>1196</v>
      </c>
      <c r="R97" s="100" t="s">
        <v>144</v>
      </c>
      <c r="S97" s="68" t="s">
        <v>133</v>
      </c>
      <c r="T97" s="100" t="s">
        <v>880</v>
      </c>
      <c r="U97" s="100" t="s">
        <v>135</v>
      </c>
      <c r="V97" s="100" t="s">
        <v>136</v>
      </c>
      <c r="W97" s="68" t="s">
        <v>650</v>
      </c>
    </row>
    <row r="98" spans="1:23" ht="140.25">
      <c r="A98" s="68">
        <v>96</v>
      </c>
      <c r="B98" s="68" t="s">
        <v>64</v>
      </c>
      <c r="C98" s="68" t="s">
        <v>872</v>
      </c>
      <c r="D98" s="68" t="s">
        <v>117</v>
      </c>
      <c r="E98" s="68" t="s">
        <v>1197</v>
      </c>
      <c r="F98" s="68" t="s">
        <v>1198</v>
      </c>
      <c r="G98" s="100" t="s">
        <v>1199</v>
      </c>
      <c r="H98" s="100" t="s">
        <v>1200</v>
      </c>
      <c r="I98" s="100" t="s">
        <v>1201</v>
      </c>
      <c r="J98" s="68" t="s">
        <v>129</v>
      </c>
      <c r="K98" s="68" t="s">
        <v>75</v>
      </c>
      <c r="L98" s="100" t="s">
        <v>1199</v>
      </c>
      <c r="M98" s="68">
        <v>2011</v>
      </c>
      <c r="N98" s="68" t="s">
        <v>742</v>
      </c>
      <c r="O98" s="68">
        <v>2018</v>
      </c>
      <c r="P98" s="68" t="s">
        <v>149</v>
      </c>
      <c r="Q98" s="102" t="s">
        <v>1202</v>
      </c>
      <c r="R98" s="100" t="s">
        <v>1047</v>
      </c>
      <c r="S98" s="68" t="s">
        <v>133</v>
      </c>
      <c r="T98" s="100" t="s">
        <v>1193</v>
      </c>
      <c r="U98" s="100" t="s">
        <v>135</v>
      </c>
      <c r="V98" s="100" t="s">
        <v>136</v>
      </c>
      <c r="W98" s="68" t="s">
        <v>650</v>
      </c>
    </row>
    <row r="99" spans="1:23" ht="140.25">
      <c r="A99" s="68">
        <v>97</v>
      </c>
      <c r="B99" s="68" t="s">
        <v>64</v>
      </c>
      <c r="C99" s="68" t="s">
        <v>872</v>
      </c>
      <c r="D99" s="68" t="s">
        <v>117</v>
      </c>
      <c r="E99" s="68" t="s">
        <v>1179</v>
      </c>
      <c r="F99" s="68" t="s">
        <v>1203</v>
      </c>
      <c r="G99" s="100" t="s">
        <v>1204</v>
      </c>
      <c r="H99" s="102" t="s">
        <v>1205</v>
      </c>
      <c r="I99" s="100" t="s">
        <v>1206</v>
      </c>
      <c r="J99" s="68" t="s">
        <v>129</v>
      </c>
      <c r="K99" s="68" t="s">
        <v>75</v>
      </c>
      <c r="L99" s="100" t="s">
        <v>1207</v>
      </c>
      <c r="M99" s="68">
        <v>2016</v>
      </c>
      <c r="N99" s="68" t="s">
        <v>742</v>
      </c>
      <c r="O99" s="68" t="s">
        <v>190</v>
      </c>
      <c r="P99" s="68" t="s">
        <v>149</v>
      </c>
      <c r="Q99" s="100" t="s">
        <v>1208</v>
      </c>
      <c r="R99" s="100" t="s">
        <v>144</v>
      </c>
      <c r="S99" s="68" t="s">
        <v>133</v>
      </c>
      <c r="T99" s="100" t="s">
        <v>1209</v>
      </c>
      <c r="U99" s="100" t="s">
        <v>1210</v>
      </c>
      <c r="V99" s="100" t="s">
        <v>136</v>
      </c>
      <c r="W99" s="68" t="s">
        <v>650</v>
      </c>
    </row>
    <row r="100" spans="1:23" ht="140.25">
      <c r="A100" s="68">
        <v>98</v>
      </c>
      <c r="B100" s="68" t="s">
        <v>64</v>
      </c>
      <c r="C100" s="68" t="s">
        <v>872</v>
      </c>
      <c r="D100" s="68" t="s">
        <v>117</v>
      </c>
      <c r="E100" s="68" t="s">
        <v>1179</v>
      </c>
      <c r="F100" s="68" t="s">
        <v>1203</v>
      </c>
      <c r="G100" s="100" t="s">
        <v>1211</v>
      </c>
      <c r="H100" s="102" t="s">
        <v>1205</v>
      </c>
      <c r="I100" s="100" t="s">
        <v>1206</v>
      </c>
      <c r="J100" s="68" t="s">
        <v>231</v>
      </c>
      <c r="K100" s="68" t="s">
        <v>75</v>
      </c>
      <c r="L100" s="100" t="s">
        <v>1212</v>
      </c>
      <c r="M100" s="68">
        <v>1993</v>
      </c>
      <c r="N100" s="68" t="s">
        <v>742</v>
      </c>
      <c r="O100" s="68">
        <v>2010</v>
      </c>
      <c r="P100" s="68" t="s">
        <v>149</v>
      </c>
      <c r="Q100" s="100" t="s">
        <v>1213</v>
      </c>
      <c r="R100" s="100" t="s">
        <v>144</v>
      </c>
      <c r="S100" s="68" t="s">
        <v>133</v>
      </c>
      <c r="T100" s="100" t="s">
        <v>1209</v>
      </c>
      <c r="U100" s="100" t="s">
        <v>1210</v>
      </c>
      <c r="V100" s="100" t="s">
        <v>136</v>
      </c>
      <c r="W100" s="68" t="s">
        <v>650</v>
      </c>
    </row>
    <row r="101" spans="1:23" ht="140.25">
      <c r="A101" s="68">
        <v>99</v>
      </c>
      <c r="B101" s="68" t="s">
        <v>64</v>
      </c>
      <c r="C101" s="68" t="s">
        <v>872</v>
      </c>
      <c r="D101" s="68" t="s">
        <v>117</v>
      </c>
      <c r="E101" s="68" t="s">
        <v>1179</v>
      </c>
      <c r="F101" s="68" t="s">
        <v>1203</v>
      </c>
      <c r="G101" s="100" t="s">
        <v>1214</v>
      </c>
      <c r="H101" s="102" t="s">
        <v>1205</v>
      </c>
      <c r="I101" s="100" t="s">
        <v>1206</v>
      </c>
      <c r="J101" s="68" t="s">
        <v>231</v>
      </c>
      <c r="K101" s="68" t="s">
        <v>75</v>
      </c>
      <c r="L101" s="100" t="s">
        <v>1215</v>
      </c>
      <c r="M101" s="68">
        <v>2005</v>
      </c>
      <c r="N101" s="68" t="s">
        <v>742</v>
      </c>
      <c r="O101" s="68" t="s">
        <v>190</v>
      </c>
      <c r="P101" s="68">
        <v>2021</v>
      </c>
      <c r="Q101" s="100" t="s">
        <v>1216</v>
      </c>
      <c r="R101" s="100" t="s">
        <v>144</v>
      </c>
      <c r="S101" s="68" t="s">
        <v>133</v>
      </c>
      <c r="T101" s="100" t="s">
        <v>1209</v>
      </c>
      <c r="U101" s="100" t="s">
        <v>1210</v>
      </c>
      <c r="V101" s="100" t="s">
        <v>136</v>
      </c>
      <c r="W101" s="68" t="s">
        <v>650</v>
      </c>
    </row>
    <row r="102" spans="1:23" ht="140.25">
      <c r="A102" s="68">
        <v>100</v>
      </c>
      <c r="B102" s="68" t="s">
        <v>64</v>
      </c>
      <c r="C102" s="68" t="s">
        <v>872</v>
      </c>
      <c r="D102" s="68" t="s">
        <v>117</v>
      </c>
      <c r="E102" s="68" t="s">
        <v>1179</v>
      </c>
      <c r="F102" s="68" t="s">
        <v>1203</v>
      </c>
      <c r="G102" s="100" t="s">
        <v>1217</v>
      </c>
      <c r="H102" s="102" t="s">
        <v>1205</v>
      </c>
      <c r="I102" s="100" t="s">
        <v>1206</v>
      </c>
      <c r="J102" s="68" t="s">
        <v>231</v>
      </c>
      <c r="K102" s="68" t="s">
        <v>75</v>
      </c>
      <c r="L102" s="100" t="s">
        <v>1218</v>
      </c>
      <c r="M102" s="68">
        <v>2011</v>
      </c>
      <c r="N102" s="68" t="s">
        <v>742</v>
      </c>
      <c r="O102" s="68">
        <v>2014</v>
      </c>
      <c r="P102" s="68">
        <v>2021</v>
      </c>
      <c r="Q102" s="100" t="s">
        <v>1219</v>
      </c>
      <c r="R102" s="100" t="s">
        <v>144</v>
      </c>
      <c r="S102" s="68" t="s">
        <v>133</v>
      </c>
      <c r="T102" s="100" t="s">
        <v>1209</v>
      </c>
      <c r="U102" s="100" t="s">
        <v>1210</v>
      </c>
      <c r="V102" s="100" t="s">
        <v>136</v>
      </c>
      <c r="W102" s="68" t="s">
        <v>650</v>
      </c>
    </row>
    <row r="103" spans="1:23" ht="140.25">
      <c r="A103" s="68">
        <v>101</v>
      </c>
      <c r="B103" s="68" t="s">
        <v>64</v>
      </c>
      <c r="C103" s="68" t="s">
        <v>872</v>
      </c>
      <c r="D103" s="68" t="s">
        <v>117</v>
      </c>
      <c r="E103" s="68" t="s">
        <v>1220</v>
      </c>
      <c r="F103" s="68" t="s">
        <v>1221</v>
      </c>
      <c r="G103" s="100" t="s">
        <v>1222</v>
      </c>
      <c r="H103" s="100" t="s">
        <v>1223</v>
      </c>
      <c r="I103" s="100" t="s">
        <v>1224</v>
      </c>
      <c r="J103" s="68" t="s">
        <v>129</v>
      </c>
      <c r="K103" s="68" t="s">
        <v>75</v>
      </c>
      <c r="L103" s="100" t="s">
        <v>1222</v>
      </c>
      <c r="M103" s="68">
        <v>1972</v>
      </c>
      <c r="N103" s="68" t="s">
        <v>742</v>
      </c>
      <c r="O103" s="68">
        <v>2008</v>
      </c>
      <c r="P103" s="68" t="s">
        <v>149</v>
      </c>
      <c r="Q103" s="100" t="s">
        <v>1225</v>
      </c>
      <c r="R103" s="100" t="s">
        <v>144</v>
      </c>
      <c r="S103" s="68" t="s">
        <v>133</v>
      </c>
      <c r="T103" s="100" t="s">
        <v>880</v>
      </c>
      <c r="U103" s="100" t="s">
        <v>135</v>
      </c>
      <c r="V103" s="100" t="s">
        <v>136</v>
      </c>
      <c r="W103" s="68" t="s">
        <v>650</v>
      </c>
    </row>
    <row r="104" spans="1:23" ht="140.25">
      <c r="A104" s="68">
        <v>102</v>
      </c>
      <c r="B104" s="68" t="s">
        <v>64</v>
      </c>
      <c r="C104" s="68" t="s">
        <v>872</v>
      </c>
      <c r="D104" s="68" t="s">
        <v>117</v>
      </c>
      <c r="E104" s="68" t="s">
        <v>1220</v>
      </c>
      <c r="F104" s="68" t="s">
        <v>1221</v>
      </c>
      <c r="G104" s="100" t="s">
        <v>1222</v>
      </c>
      <c r="H104" s="100" t="s">
        <v>1223</v>
      </c>
      <c r="I104" s="100" t="s">
        <v>1224</v>
      </c>
      <c r="J104" s="68" t="s">
        <v>231</v>
      </c>
      <c r="K104" s="68" t="s">
        <v>75</v>
      </c>
      <c r="L104" s="100" t="s">
        <v>1226</v>
      </c>
      <c r="M104" s="68">
        <v>1985</v>
      </c>
      <c r="N104" s="68" t="s">
        <v>742</v>
      </c>
      <c r="O104" s="68">
        <v>2008</v>
      </c>
      <c r="P104" s="68" t="s">
        <v>149</v>
      </c>
      <c r="Q104" s="100" t="s">
        <v>1227</v>
      </c>
      <c r="R104" s="100" t="s">
        <v>144</v>
      </c>
      <c r="S104" s="68" t="s">
        <v>133</v>
      </c>
      <c r="T104" s="100" t="s">
        <v>880</v>
      </c>
      <c r="U104" s="100" t="s">
        <v>135</v>
      </c>
      <c r="V104" s="100" t="s">
        <v>136</v>
      </c>
      <c r="W104" s="68" t="s">
        <v>650</v>
      </c>
    </row>
    <row r="105" spans="1:23" ht="140.25">
      <c r="A105" s="68">
        <v>103</v>
      </c>
      <c r="B105" s="68" t="s">
        <v>64</v>
      </c>
      <c r="C105" s="68" t="s">
        <v>872</v>
      </c>
      <c r="D105" s="68" t="s">
        <v>117</v>
      </c>
      <c r="E105" s="68" t="s">
        <v>1220</v>
      </c>
      <c r="F105" s="68" t="s">
        <v>1221</v>
      </c>
      <c r="G105" s="100" t="s">
        <v>1222</v>
      </c>
      <c r="H105" s="100" t="s">
        <v>1223</v>
      </c>
      <c r="I105" s="100" t="s">
        <v>1224</v>
      </c>
      <c r="J105" s="68" t="s">
        <v>231</v>
      </c>
      <c r="K105" s="68" t="s">
        <v>75</v>
      </c>
      <c r="L105" s="100" t="s">
        <v>1228</v>
      </c>
      <c r="M105" s="68">
        <v>1968</v>
      </c>
      <c r="N105" s="68" t="s">
        <v>742</v>
      </c>
      <c r="O105" s="68">
        <v>2010</v>
      </c>
      <c r="P105" s="68" t="s">
        <v>149</v>
      </c>
      <c r="Q105" s="100" t="s">
        <v>1229</v>
      </c>
      <c r="R105" s="100" t="s">
        <v>144</v>
      </c>
      <c r="S105" s="68" t="s">
        <v>133</v>
      </c>
      <c r="T105" s="100" t="s">
        <v>880</v>
      </c>
      <c r="U105" s="100" t="s">
        <v>135</v>
      </c>
      <c r="V105" s="100" t="s">
        <v>136</v>
      </c>
      <c r="W105" s="68" t="s">
        <v>650</v>
      </c>
    </row>
    <row r="106" spans="1:23" ht="140.25">
      <c r="A106" s="68">
        <v>104</v>
      </c>
      <c r="B106" s="68" t="s">
        <v>64</v>
      </c>
      <c r="C106" s="68" t="s">
        <v>872</v>
      </c>
      <c r="D106" s="68" t="s">
        <v>117</v>
      </c>
      <c r="E106" s="68" t="s">
        <v>1220</v>
      </c>
      <c r="F106" s="68" t="s">
        <v>1221</v>
      </c>
      <c r="G106" s="100" t="s">
        <v>1222</v>
      </c>
      <c r="H106" s="100" t="s">
        <v>1223</v>
      </c>
      <c r="I106" s="100" t="s">
        <v>1224</v>
      </c>
      <c r="J106" s="68" t="s">
        <v>231</v>
      </c>
      <c r="K106" s="68" t="s">
        <v>75</v>
      </c>
      <c r="L106" s="100" t="s">
        <v>1230</v>
      </c>
      <c r="M106" s="68">
        <v>1962</v>
      </c>
      <c r="N106" s="68" t="s">
        <v>742</v>
      </c>
      <c r="O106" s="68">
        <v>2013</v>
      </c>
      <c r="P106" s="68" t="s">
        <v>149</v>
      </c>
      <c r="Q106" s="100" t="s">
        <v>1231</v>
      </c>
      <c r="R106" s="100" t="s">
        <v>144</v>
      </c>
      <c r="S106" s="68" t="s">
        <v>133</v>
      </c>
      <c r="T106" s="100" t="s">
        <v>880</v>
      </c>
      <c r="U106" s="100" t="s">
        <v>135</v>
      </c>
      <c r="V106" s="100" t="s">
        <v>136</v>
      </c>
      <c r="W106" s="68" t="s">
        <v>650</v>
      </c>
    </row>
    <row r="107" spans="1:23" ht="140.25">
      <c r="A107" s="68">
        <v>105</v>
      </c>
      <c r="B107" s="68" t="s">
        <v>64</v>
      </c>
      <c r="C107" s="68" t="s">
        <v>872</v>
      </c>
      <c r="D107" s="68" t="s">
        <v>117</v>
      </c>
      <c r="E107" s="68" t="s">
        <v>1220</v>
      </c>
      <c r="F107" s="68" t="s">
        <v>1221</v>
      </c>
      <c r="G107" s="100" t="s">
        <v>1222</v>
      </c>
      <c r="H107" s="100" t="s">
        <v>1223</v>
      </c>
      <c r="I107" s="100" t="s">
        <v>1232</v>
      </c>
      <c r="J107" s="68" t="s">
        <v>231</v>
      </c>
      <c r="K107" s="68" t="s">
        <v>75</v>
      </c>
      <c r="L107" s="100" t="s">
        <v>1233</v>
      </c>
      <c r="M107" s="68">
        <v>1979</v>
      </c>
      <c r="N107" s="68" t="s">
        <v>742</v>
      </c>
      <c r="O107" s="68">
        <v>2011</v>
      </c>
      <c r="P107" s="68" t="s">
        <v>149</v>
      </c>
      <c r="Q107" s="100" t="s">
        <v>1234</v>
      </c>
      <c r="R107" s="100" t="s">
        <v>144</v>
      </c>
      <c r="S107" s="68" t="s">
        <v>133</v>
      </c>
      <c r="T107" s="100" t="s">
        <v>880</v>
      </c>
      <c r="U107" s="100" t="s">
        <v>899</v>
      </c>
      <c r="V107" s="100" t="s">
        <v>136</v>
      </c>
      <c r="W107" s="68" t="s">
        <v>650</v>
      </c>
    </row>
    <row r="108" spans="1:23" ht="140.25">
      <c r="A108" s="68">
        <v>106</v>
      </c>
      <c r="B108" s="68" t="s">
        <v>64</v>
      </c>
      <c r="C108" s="68" t="s">
        <v>872</v>
      </c>
      <c r="D108" s="68" t="s">
        <v>117</v>
      </c>
      <c r="E108" s="68" t="s">
        <v>1220</v>
      </c>
      <c r="F108" s="68" t="s">
        <v>1221</v>
      </c>
      <c r="G108" s="100" t="s">
        <v>1222</v>
      </c>
      <c r="H108" s="100" t="s">
        <v>1223</v>
      </c>
      <c r="I108" s="100" t="s">
        <v>1224</v>
      </c>
      <c r="J108" s="68" t="s">
        <v>231</v>
      </c>
      <c r="K108" s="68" t="s">
        <v>75</v>
      </c>
      <c r="L108" s="100" t="s">
        <v>1235</v>
      </c>
      <c r="M108" s="68">
        <v>1967</v>
      </c>
      <c r="N108" s="68" t="s">
        <v>742</v>
      </c>
      <c r="O108" s="68">
        <v>2007</v>
      </c>
      <c r="P108" s="68" t="s">
        <v>149</v>
      </c>
      <c r="Q108" s="100" t="s">
        <v>1236</v>
      </c>
      <c r="R108" s="100" t="s">
        <v>144</v>
      </c>
      <c r="S108" s="68" t="s">
        <v>133</v>
      </c>
      <c r="T108" s="100" t="s">
        <v>880</v>
      </c>
      <c r="U108" s="100" t="s">
        <v>135</v>
      </c>
      <c r="V108" s="100" t="s">
        <v>136</v>
      </c>
      <c r="W108" s="68" t="s">
        <v>650</v>
      </c>
    </row>
    <row r="109" spans="1:23" ht="140.25">
      <c r="A109" s="68">
        <v>107</v>
      </c>
      <c r="B109" s="68" t="s">
        <v>64</v>
      </c>
      <c r="C109" s="68" t="s">
        <v>872</v>
      </c>
      <c r="D109" s="68" t="s">
        <v>117</v>
      </c>
      <c r="E109" s="68" t="s">
        <v>1220</v>
      </c>
      <c r="F109" s="68" t="s">
        <v>1221</v>
      </c>
      <c r="G109" s="100" t="s">
        <v>1222</v>
      </c>
      <c r="H109" s="100" t="s">
        <v>1223</v>
      </c>
      <c r="I109" s="100" t="s">
        <v>1237</v>
      </c>
      <c r="J109" s="68" t="s">
        <v>129</v>
      </c>
      <c r="K109" s="68" t="s">
        <v>75</v>
      </c>
      <c r="L109" s="100" t="s">
        <v>1238</v>
      </c>
      <c r="M109" s="68">
        <v>2011</v>
      </c>
      <c r="N109" s="68" t="s">
        <v>742</v>
      </c>
      <c r="O109" s="68" t="s">
        <v>190</v>
      </c>
      <c r="P109" s="68" t="s">
        <v>149</v>
      </c>
      <c r="Q109" s="100" t="s">
        <v>1239</v>
      </c>
      <c r="R109" s="100" t="s">
        <v>144</v>
      </c>
      <c r="S109" s="68" t="s">
        <v>133</v>
      </c>
      <c r="T109" s="100" t="s">
        <v>1193</v>
      </c>
      <c r="U109" s="100" t="s">
        <v>135</v>
      </c>
      <c r="V109" s="100" t="s">
        <v>136</v>
      </c>
      <c r="W109" s="68" t="s">
        <v>650</v>
      </c>
    </row>
    <row r="110" spans="1:23" ht="112.5" customHeight="1">
      <c r="A110" s="68">
        <v>108</v>
      </c>
      <c r="B110" s="68" t="s">
        <v>64</v>
      </c>
      <c r="C110" s="68" t="s">
        <v>872</v>
      </c>
      <c r="D110" s="68" t="s">
        <v>117</v>
      </c>
      <c r="E110" s="68" t="s">
        <v>1240</v>
      </c>
      <c r="F110" s="68" t="s">
        <v>1241</v>
      </c>
      <c r="G110" s="100" t="s">
        <v>1242</v>
      </c>
      <c r="H110" s="70" t="s">
        <v>1243</v>
      </c>
      <c r="I110" s="100" t="s">
        <v>1244</v>
      </c>
      <c r="J110" s="68" t="s">
        <v>231</v>
      </c>
      <c r="K110" s="68" t="s">
        <v>75</v>
      </c>
      <c r="L110" s="100" t="s">
        <v>1245</v>
      </c>
      <c r="M110" s="68">
        <v>1972</v>
      </c>
      <c r="N110" s="68" t="s">
        <v>742</v>
      </c>
      <c r="O110" s="68">
        <v>2008</v>
      </c>
      <c r="P110" s="68">
        <v>2021</v>
      </c>
      <c r="Q110" s="70" t="s">
        <v>1246</v>
      </c>
      <c r="R110" s="100" t="s">
        <v>324</v>
      </c>
      <c r="S110" s="68" t="s">
        <v>133</v>
      </c>
      <c r="T110" s="100" t="s">
        <v>880</v>
      </c>
      <c r="U110" s="100" t="s">
        <v>135</v>
      </c>
      <c r="V110" s="100" t="s">
        <v>136</v>
      </c>
      <c r="W110" s="68" t="s">
        <v>650</v>
      </c>
    </row>
    <row r="111" spans="1:23" ht="140.25">
      <c r="A111" s="68">
        <v>109</v>
      </c>
      <c r="B111" s="68" t="s">
        <v>64</v>
      </c>
      <c r="C111" s="68" t="s">
        <v>872</v>
      </c>
      <c r="D111" s="68" t="s">
        <v>117</v>
      </c>
      <c r="E111" s="68" t="s">
        <v>1240</v>
      </c>
      <c r="F111" s="68" t="s">
        <v>1241</v>
      </c>
      <c r="G111" s="100" t="s">
        <v>1242</v>
      </c>
      <c r="H111" s="70" t="s">
        <v>1243</v>
      </c>
      <c r="I111" s="100" t="s">
        <v>1244</v>
      </c>
      <c r="J111" s="68" t="s">
        <v>231</v>
      </c>
      <c r="K111" s="68" t="s">
        <v>75</v>
      </c>
      <c r="L111" s="100" t="s">
        <v>1242</v>
      </c>
      <c r="M111" s="68">
        <v>1956</v>
      </c>
      <c r="N111" s="68" t="s">
        <v>742</v>
      </c>
      <c r="O111" s="68">
        <v>2009</v>
      </c>
      <c r="P111" s="68">
        <v>2021</v>
      </c>
      <c r="Q111" s="70" t="s">
        <v>1247</v>
      </c>
      <c r="R111" s="100" t="s">
        <v>144</v>
      </c>
      <c r="S111" s="68" t="s">
        <v>133</v>
      </c>
      <c r="T111" s="100" t="s">
        <v>880</v>
      </c>
      <c r="U111" s="100" t="s">
        <v>135</v>
      </c>
      <c r="V111" s="100" t="s">
        <v>136</v>
      </c>
      <c r="W111" s="68" t="s">
        <v>650</v>
      </c>
    </row>
    <row r="112" spans="1:23" ht="119.45" customHeight="1">
      <c r="A112" s="68">
        <v>110</v>
      </c>
      <c r="B112" s="68" t="s">
        <v>64</v>
      </c>
      <c r="C112" s="68" t="s">
        <v>872</v>
      </c>
      <c r="D112" s="68" t="s">
        <v>117</v>
      </c>
      <c r="E112" s="68" t="s">
        <v>1240</v>
      </c>
      <c r="F112" s="68" t="s">
        <v>1241</v>
      </c>
      <c r="G112" s="100" t="s">
        <v>1242</v>
      </c>
      <c r="H112" s="70" t="s">
        <v>1243</v>
      </c>
      <c r="I112" s="100" t="s">
        <v>1244</v>
      </c>
      <c r="J112" s="68" t="s">
        <v>231</v>
      </c>
      <c r="K112" s="68" t="s">
        <v>75</v>
      </c>
      <c r="L112" s="100" t="s">
        <v>1248</v>
      </c>
      <c r="M112" s="68">
        <v>2008</v>
      </c>
      <c r="N112" s="68" t="s">
        <v>742</v>
      </c>
      <c r="O112" s="68" t="s">
        <v>190</v>
      </c>
      <c r="P112" s="68">
        <v>2022</v>
      </c>
      <c r="Q112" s="70" t="s">
        <v>1249</v>
      </c>
      <c r="R112" s="100" t="s">
        <v>324</v>
      </c>
      <c r="S112" s="68" t="s">
        <v>133</v>
      </c>
      <c r="T112" s="100" t="s">
        <v>880</v>
      </c>
      <c r="U112" s="100" t="s">
        <v>135</v>
      </c>
      <c r="V112" s="100" t="s">
        <v>136</v>
      </c>
      <c r="W112" s="68" t="s">
        <v>650</v>
      </c>
    </row>
    <row r="113" spans="1:23" ht="140.25">
      <c r="A113" s="68">
        <v>111</v>
      </c>
      <c r="B113" s="68" t="s">
        <v>64</v>
      </c>
      <c r="C113" s="68" t="s">
        <v>872</v>
      </c>
      <c r="D113" s="68" t="s">
        <v>117</v>
      </c>
      <c r="E113" s="68" t="s">
        <v>1240</v>
      </c>
      <c r="F113" s="68" t="s">
        <v>1241</v>
      </c>
      <c r="G113" s="100" t="s">
        <v>1242</v>
      </c>
      <c r="H113" s="70" t="s">
        <v>1243</v>
      </c>
      <c r="I113" s="100" t="s">
        <v>1244</v>
      </c>
      <c r="J113" s="68" t="s">
        <v>231</v>
      </c>
      <c r="K113" s="68" t="s">
        <v>75</v>
      </c>
      <c r="L113" s="100" t="s">
        <v>1250</v>
      </c>
      <c r="M113" s="68">
        <v>1993</v>
      </c>
      <c r="N113" s="68" t="s">
        <v>742</v>
      </c>
      <c r="O113" s="68">
        <v>2013</v>
      </c>
      <c r="P113" s="68">
        <v>2022</v>
      </c>
      <c r="Q113" s="70" t="s">
        <v>1251</v>
      </c>
      <c r="R113" s="100" t="s">
        <v>324</v>
      </c>
      <c r="S113" s="68" t="s">
        <v>133</v>
      </c>
      <c r="T113" s="100" t="s">
        <v>880</v>
      </c>
      <c r="U113" s="100" t="s">
        <v>135</v>
      </c>
      <c r="V113" s="100" t="s">
        <v>136</v>
      </c>
      <c r="W113" s="68" t="s">
        <v>650</v>
      </c>
    </row>
    <row r="114" spans="1:23" ht="120.6" customHeight="1">
      <c r="A114" s="68">
        <v>112</v>
      </c>
      <c r="B114" s="68" t="s">
        <v>64</v>
      </c>
      <c r="C114" s="68" t="s">
        <v>872</v>
      </c>
      <c r="D114" s="68" t="s">
        <v>117</v>
      </c>
      <c r="E114" s="68" t="s">
        <v>1240</v>
      </c>
      <c r="F114" s="68" t="s">
        <v>1241</v>
      </c>
      <c r="G114" s="100" t="s">
        <v>1242</v>
      </c>
      <c r="H114" s="70" t="s">
        <v>1243</v>
      </c>
      <c r="I114" s="100" t="s">
        <v>1252</v>
      </c>
      <c r="J114" s="68" t="s">
        <v>231</v>
      </c>
      <c r="K114" s="68" t="s">
        <v>75</v>
      </c>
      <c r="L114" s="100" t="s">
        <v>1253</v>
      </c>
      <c r="M114" s="68">
        <v>1985</v>
      </c>
      <c r="N114" s="68" t="s">
        <v>742</v>
      </c>
      <c r="O114" s="68">
        <v>2006</v>
      </c>
      <c r="P114" s="68" t="s">
        <v>149</v>
      </c>
      <c r="Q114" s="70" t="s">
        <v>1254</v>
      </c>
      <c r="R114" s="100" t="s">
        <v>207</v>
      </c>
      <c r="S114" s="68" t="s">
        <v>133</v>
      </c>
      <c r="T114" s="100" t="s">
        <v>880</v>
      </c>
      <c r="U114" s="100" t="s">
        <v>135</v>
      </c>
      <c r="V114" s="100" t="s">
        <v>136</v>
      </c>
      <c r="W114" s="68" t="s">
        <v>650</v>
      </c>
    </row>
    <row r="115" spans="1:23" ht="117.4" customHeight="1">
      <c r="A115" s="68">
        <v>113</v>
      </c>
      <c r="B115" s="68" t="s">
        <v>64</v>
      </c>
      <c r="C115" s="68" t="s">
        <v>872</v>
      </c>
      <c r="D115" s="68" t="s">
        <v>117</v>
      </c>
      <c r="E115" s="68" t="s">
        <v>1255</v>
      </c>
      <c r="F115" s="68" t="s">
        <v>1256</v>
      </c>
      <c r="G115" s="100" t="s">
        <v>1257</v>
      </c>
      <c r="H115" s="105" t="s">
        <v>1258</v>
      </c>
      <c r="I115" s="100" t="s">
        <v>1259</v>
      </c>
      <c r="J115" s="68" t="s">
        <v>129</v>
      </c>
      <c r="K115" s="68" t="s">
        <v>75</v>
      </c>
      <c r="L115" s="100" t="s">
        <v>1257</v>
      </c>
      <c r="M115" s="68">
        <v>2013</v>
      </c>
      <c r="N115" s="68" t="s">
        <v>742</v>
      </c>
      <c r="O115" s="68" t="s">
        <v>190</v>
      </c>
      <c r="P115" s="68">
        <v>2022</v>
      </c>
      <c r="Q115" s="100" t="s">
        <v>1260</v>
      </c>
      <c r="R115" s="100" t="s">
        <v>1261</v>
      </c>
      <c r="S115" s="68" t="s">
        <v>133</v>
      </c>
      <c r="T115" s="100" t="s">
        <v>880</v>
      </c>
      <c r="U115" s="100" t="s">
        <v>135</v>
      </c>
      <c r="V115" s="100" t="s">
        <v>136</v>
      </c>
      <c r="W115" s="68" t="s">
        <v>650</v>
      </c>
    </row>
    <row r="116" spans="1:23" ht="140.25">
      <c r="A116" s="68">
        <v>114</v>
      </c>
      <c r="B116" s="68" t="s">
        <v>64</v>
      </c>
      <c r="C116" s="68" t="s">
        <v>872</v>
      </c>
      <c r="D116" s="68" t="s">
        <v>117</v>
      </c>
      <c r="E116" s="68" t="s">
        <v>1255</v>
      </c>
      <c r="F116" s="68" t="s">
        <v>1256</v>
      </c>
      <c r="G116" s="100" t="s">
        <v>1257</v>
      </c>
      <c r="H116" s="105" t="s">
        <v>1258</v>
      </c>
      <c r="I116" s="100" t="s">
        <v>1262</v>
      </c>
      <c r="J116" s="68" t="s">
        <v>129</v>
      </c>
      <c r="K116" s="68" t="s">
        <v>75</v>
      </c>
      <c r="L116" s="100" t="s">
        <v>1263</v>
      </c>
      <c r="M116" s="68">
        <v>1986</v>
      </c>
      <c r="N116" s="68" t="s">
        <v>742</v>
      </c>
      <c r="O116" s="68">
        <v>2007</v>
      </c>
      <c r="P116" s="68">
        <v>2021</v>
      </c>
      <c r="Q116" s="100" t="s">
        <v>1264</v>
      </c>
      <c r="R116" s="100" t="s">
        <v>1265</v>
      </c>
      <c r="S116" s="68" t="s">
        <v>133</v>
      </c>
      <c r="T116" s="100" t="s">
        <v>880</v>
      </c>
      <c r="U116" s="100" t="s">
        <v>135</v>
      </c>
      <c r="V116" s="100" t="s">
        <v>136</v>
      </c>
      <c r="W116" s="68" t="s">
        <v>650</v>
      </c>
    </row>
    <row r="117" spans="1:23" ht="140.25">
      <c r="A117" s="68">
        <v>115</v>
      </c>
      <c r="B117" s="68" t="s">
        <v>64</v>
      </c>
      <c r="C117" s="68" t="s">
        <v>872</v>
      </c>
      <c r="D117" s="68" t="s">
        <v>117</v>
      </c>
      <c r="E117" s="68" t="s">
        <v>1255</v>
      </c>
      <c r="F117" s="68" t="s">
        <v>1256</v>
      </c>
      <c r="G117" s="100" t="s">
        <v>1257</v>
      </c>
      <c r="H117" s="105" t="s">
        <v>1258</v>
      </c>
      <c r="I117" s="100" t="s">
        <v>1266</v>
      </c>
      <c r="J117" s="68" t="s">
        <v>231</v>
      </c>
      <c r="K117" s="68" t="s">
        <v>75</v>
      </c>
      <c r="L117" s="100" t="s">
        <v>1267</v>
      </c>
      <c r="M117" s="68">
        <v>1973</v>
      </c>
      <c r="N117" s="68" t="s">
        <v>742</v>
      </c>
      <c r="O117" s="68">
        <v>2007</v>
      </c>
      <c r="P117" s="68">
        <v>2020</v>
      </c>
      <c r="Q117" s="100" t="s">
        <v>1268</v>
      </c>
      <c r="R117" s="100" t="s">
        <v>1265</v>
      </c>
      <c r="S117" s="68" t="s">
        <v>133</v>
      </c>
      <c r="T117" s="100" t="s">
        <v>880</v>
      </c>
      <c r="U117" s="100" t="s">
        <v>135</v>
      </c>
      <c r="V117" s="100" t="s">
        <v>136</v>
      </c>
      <c r="W117" s="68" t="s">
        <v>650</v>
      </c>
    </row>
    <row r="118" spans="1:23" ht="117.4" customHeight="1">
      <c r="A118" s="68">
        <v>116</v>
      </c>
      <c r="B118" s="68" t="s">
        <v>64</v>
      </c>
      <c r="C118" s="68" t="s">
        <v>872</v>
      </c>
      <c r="D118" s="68" t="s">
        <v>117</v>
      </c>
      <c r="E118" s="68" t="s">
        <v>1255</v>
      </c>
      <c r="F118" s="68" t="s">
        <v>1256</v>
      </c>
      <c r="G118" s="100" t="s">
        <v>1257</v>
      </c>
      <c r="H118" s="105" t="s">
        <v>1258</v>
      </c>
      <c r="I118" s="100" t="s">
        <v>1262</v>
      </c>
      <c r="J118" s="68" t="s">
        <v>231</v>
      </c>
      <c r="K118" s="68" t="s">
        <v>75</v>
      </c>
      <c r="L118" s="100" t="s">
        <v>1269</v>
      </c>
      <c r="M118" s="68">
        <v>1983</v>
      </c>
      <c r="N118" s="68" t="s">
        <v>742</v>
      </c>
      <c r="O118" s="68">
        <v>2007</v>
      </c>
      <c r="P118" s="68">
        <v>2021</v>
      </c>
      <c r="Q118" s="100" t="s">
        <v>1270</v>
      </c>
      <c r="R118" s="100" t="s">
        <v>132</v>
      </c>
      <c r="S118" s="68" t="s">
        <v>133</v>
      </c>
      <c r="T118" s="100" t="s">
        <v>880</v>
      </c>
      <c r="U118" s="100" t="s">
        <v>135</v>
      </c>
      <c r="V118" s="100" t="s">
        <v>136</v>
      </c>
      <c r="W118" s="68" t="s">
        <v>650</v>
      </c>
    </row>
    <row r="119" spans="1:23" ht="140.25">
      <c r="A119" s="68">
        <v>117</v>
      </c>
      <c r="B119" s="68" t="s">
        <v>64</v>
      </c>
      <c r="C119" s="68" t="s">
        <v>872</v>
      </c>
      <c r="D119" s="68" t="s">
        <v>117</v>
      </c>
      <c r="E119" s="68" t="s">
        <v>1255</v>
      </c>
      <c r="F119" s="68" t="s">
        <v>1256</v>
      </c>
      <c r="G119" s="100" t="s">
        <v>1257</v>
      </c>
      <c r="H119" s="105" t="s">
        <v>1258</v>
      </c>
      <c r="I119" s="100" t="s">
        <v>1271</v>
      </c>
      <c r="J119" s="68" t="s">
        <v>231</v>
      </c>
      <c r="K119" s="68" t="s">
        <v>75</v>
      </c>
      <c r="L119" s="100" t="s">
        <v>1272</v>
      </c>
      <c r="M119" s="68">
        <v>1991</v>
      </c>
      <c r="N119" s="68" t="s">
        <v>742</v>
      </c>
      <c r="O119" s="68">
        <v>2012</v>
      </c>
      <c r="P119" s="68" t="s">
        <v>149</v>
      </c>
      <c r="Q119" s="100" t="s">
        <v>1273</v>
      </c>
      <c r="R119" s="100" t="s">
        <v>1274</v>
      </c>
      <c r="S119" s="68" t="s">
        <v>133</v>
      </c>
      <c r="T119" s="100" t="s">
        <v>880</v>
      </c>
      <c r="U119" s="100" t="s">
        <v>135</v>
      </c>
      <c r="V119" s="100" t="s">
        <v>136</v>
      </c>
      <c r="W119" s="68" t="s">
        <v>650</v>
      </c>
    </row>
    <row r="120" spans="1:23" ht="140.25">
      <c r="A120" s="68">
        <v>118</v>
      </c>
      <c r="B120" s="68" t="s">
        <v>64</v>
      </c>
      <c r="C120" s="68" t="s">
        <v>872</v>
      </c>
      <c r="D120" s="68" t="s">
        <v>117</v>
      </c>
      <c r="E120" s="68" t="s">
        <v>1255</v>
      </c>
      <c r="F120" s="68" t="s">
        <v>1256</v>
      </c>
      <c r="G120" s="100" t="s">
        <v>1257</v>
      </c>
      <c r="H120" s="105" t="s">
        <v>1258</v>
      </c>
      <c r="I120" s="100" t="s">
        <v>1262</v>
      </c>
      <c r="J120" s="68" t="s">
        <v>231</v>
      </c>
      <c r="K120" s="68" t="s">
        <v>75</v>
      </c>
      <c r="L120" s="100" t="s">
        <v>1275</v>
      </c>
      <c r="M120" s="68">
        <v>1988</v>
      </c>
      <c r="N120" s="68" t="s">
        <v>742</v>
      </c>
      <c r="O120" s="68">
        <v>2010</v>
      </c>
      <c r="P120" s="68" t="s">
        <v>149</v>
      </c>
      <c r="Q120" s="100" t="s">
        <v>1276</v>
      </c>
      <c r="R120" s="100" t="s">
        <v>1277</v>
      </c>
      <c r="S120" s="68" t="s">
        <v>133</v>
      </c>
      <c r="T120" s="100" t="s">
        <v>880</v>
      </c>
      <c r="U120" s="100" t="s">
        <v>135</v>
      </c>
      <c r="V120" s="100" t="s">
        <v>136</v>
      </c>
      <c r="W120" s="68" t="s">
        <v>650</v>
      </c>
    </row>
    <row r="121" spans="1:23" ht="140.25">
      <c r="A121" s="68">
        <v>119</v>
      </c>
      <c r="B121" s="68" t="s">
        <v>64</v>
      </c>
      <c r="C121" s="68" t="s">
        <v>872</v>
      </c>
      <c r="D121" s="68" t="s">
        <v>117</v>
      </c>
      <c r="E121" s="68" t="s">
        <v>1255</v>
      </c>
      <c r="F121" s="68" t="s">
        <v>1256</v>
      </c>
      <c r="G121" s="100" t="s">
        <v>1257</v>
      </c>
      <c r="H121" s="105" t="s">
        <v>1258</v>
      </c>
      <c r="I121" s="100" t="s">
        <v>1271</v>
      </c>
      <c r="J121" s="68" t="s">
        <v>231</v>
      </c>
      <c r="K121" s="68" t="s">
        <v>75</v>
      </c>
      <c r="L121" s="100" t="s">
        <v>1278</v>
      </c>
      <c r="M121" s="68">
        <v>1959</v>
      </c>
      <c r="N121" s="68" t="s">
        <v>742</v>
      </c>
      <c r="O121" s="68">
        <v>2005</v>
      </c>
      <c r="P121" s="68">
        <v>2018</v>
      </c>
      <c r="Q121" s="100" t="s">
        <v>1279</v>
      </c>
      <c r="R121" s="100" t="s">
        <v>1280</v>
      </c>
      <c r="S121" s="68" t="s">
        <v>133</v>
      </c>
      <c r="T121" s="100" t="s">
        <v>880</v>
      </c>
      <c r="U121" s="100" t="s">
        <v>135</v>
      </c>
      <c r="V121" s="100" t="s">
        <v>136</v>
      </c>
      <c r="W121" s="68" t="s">
        <v>650</v>
      </c>
    </row>
    <row r="122" spans="1:23" ht="140.25">
      <c r="A122" s="68">
        <v>120</v>
      </c>
      <c r="B122" s="68" t="s">
        <v>64</v>
      </c>
      <c r="C122" s="68" t="s">
        <v>872</v>
      </c>
      <c r="D122" s="68" t="s">
        <v>117</v>
      </c>
      <c r="E122" s="68" t="s">
        <v>1281</v>
      </c>
      <c r="F122" s="68" t="s">
        <v>1282</v>
      </c>
      <c r="G122" s="100" t="s">
        <v>1283</v>
      </c>
      <c r="H122" s="100" t="s">
        <v>1284</v>
      </c>
      <c r="I122" s="100" t="s">
        <v>1285</v>
      </c>
      <c r="J122" s="68" t="s">
        <v>231</v>
      </c>
      <c r="K122" s="68" t="s">
        <v>75</v>
      </c>
      <c r="L122" s="100" t="s">
        <v>1286</v>
      </c>
      <c r="M122" s="68">
        <v>1973</v>
      </c>
      <c r="N122" s="68" t="s">
        <v>742</v>
      </c>
      <c r="O122" s="68" t="s">
        <v>190</v>
      </c>
      <c r="P122" s="106" t="s">
        <v>367</v>
      </c>
      <c r="Q122" s="70" t="s">
        <v>1287</v>
      </c>
      <c r="R122" s="100" t="s">
        <v>207</v>
      </c>
      <c r="S122" s="68" t="s">
        <v>133</v>
      </c>
      <c r="T122" s="100" t="s">
        <v>880</v>
      </c>
      <c r="U122" s="100" t="s">
        <v>135</v>
      </c>
      <c r="V122" s="100" t="s">
        <v>136</v>
      </c>
      <c r="W122" s="68" t="s">
        <v>650</v>
      </c>
    </row>
    <row r="123" spans="1:23" ht="109.5" customHeight="1">
      <c r="A123" s="68">
        <v>121</v>
      </c>
      <c r="B123" s="68" t="s">
        <v>64</v>
      </c>
      <c r="C123" s="68" t="s">
        <v>872</v>
      </c>
      <c r="D123" s="68" t="s">
        <v>117</v>
      </c>
      <c r="E123" s="68" t="s">
        <v>1281</v>
      </c>
      <c r="F123" s="68" t="s">
        <v>1282</v>
      </c>
      <c r="G123" s="100" t="s">
        <v>1283</v>
      </c>
      <c r="H123" s="100" t="s">
        <v>1284</v>
      </c>
      <c r="I123" s="100" t="s">
        <v>1285</v>
      </c>
      <c r="J123" s="68" t="s">
        <v>231</v>
      </c>
      <c r="K123" s="68" t="s">
        <v>75</v>
      </c>
      <c r="L123" s="100" t="s">
        <v>1288</v>
      </c>
      <c r="M123" s="68">
        <v>1967</v>
      </c>
      <c r="N123" s="68" t="s">
        <v>742</v>
      </c>
      <c r="O123" s="68">
        <v>2008</v>
      </c>
      <c r="P123" s="68" t="s">
        <v>149</v>
      </c>
      <c r="Q123" s="70" t="s">
        <v>1289</v>
      </c>
      <c r="R123" s="100" t="s">
        <v>207</v>
      </c>
      <c r="S123" s="68" t="s">
        <v>133</v>
      </c>
      <c r="T123" s="100" t="s">
        <v>880</v>
      </c>
      <c r="U123" s="100" t="s">
        <v>135</v>
      </c>
      <c r="V123" s="100" t="s">
        <v>136</v>
      </c>
      <c r="W123" s="68" t="s">
        <v>650</v>
      </c>
    </row>
    <row r="124" spans="1:23" ht="100.5" customHeight="1">
      <c r="A124" s="68">
        <v>122</v>
      </c>
      <c r="B124" s="68" t="s">
        <v>64</v>
      </c>
      <c r="C124" s="68" t="s">
        <v>872</v>
      </c>
      <c r="D124" s="68" t="s">
        <v>117</v>
      </c>
      <c r="E124" s="68" t="s">
        <v>1281</v>
      </c>
      <c r="F124" s="68" t="s">
        <v>1282</v>
      </c>
      <c r="G124" s="100" t="s">
        <v>1283</v>
      </c>
      <c r="H124" s="100" t="s">
        <v>1284</v>
      </c>
      <c r="I124" s="100" t="s">
        <v>1285</v>
      </c>
      <c r="J124" s="68" t="s">
        <v>231</v>
      </c>
      <c r="K124" s="68" t="s">
        <v>75</v>
      </c>
      <c r="L124" s="100" t="s">
        <v>1290</v>
      </c>
      <c r="M124" s="68">
        <v>1968</v>
      </c>
      <c r="N124" s="68" t="s">
        <v>742</v>
      </c>
      <c r="O124" s="68">
        <v>2020</v>
      </c>
      <c r="P124" s="68" t="s">
        <v>149</v>
      </c>
      <c r="Q124" s="70" t="s">
        <v>1291</v>
      </c>
      <c r="R124" s="100" t="s">
        <v>324</v>
      </c>
      <c r="S124" s="68" t="s">
        <v>133</v>
      </c>
      <c r="T124" s="100" t="s">
        <v>880</v>
      </c>
      <c r="U124" s="100" t="s">
        <v>135</v>
      </c>
      <c r="V124" s="100" t="s">
        <v>136</v>
      </c>
      <c r="W124" s="68" t="s">
        <v>650</v>
      </c>
    </row>
    <row r="125" spans="1:23" ht="108.4" customHeight="1">
      <c r="A125" s="68">
        <v>123</v>
      </c>
      <c r="B125" s="68" t="s">
        <v>64</v>
      </c>
      <c r="C125" s="68" t="s">
        <v>872</v>
      </c>
      <c r="D125" s="68" t="s">
        <v>117</v>
      </c>
      <c r="E125" s="68" t="s">
        <v>1281</v>
      </c>
      <c r="F125" s="68" t="s">
        <v>1282</v>
      </c>
      <c r="G125" s="100" t="s">
        <v>1283</v>
      </c>
      <c r="H125" s="100" t="s">
        <v>1284</v>
      </c>
      <c r="I125" s="100" t="s">
        <v>1285</v>
      </c>
      <c r="J125" s="68" t="s">
        <v>231</v>
      </c>
      <c r="K125" s="68" t="s">
        <v>75</v>
      </c>
      <c r="L125" s="100" t="s">
        <v>1292</v>
      </c>
      <c r="M125" s="68">
        <v>1967</v>
      </c>
      <c r="N125" s="68" t="s">
        <v>742</v>
      </c>
      <c r="O125" s="68">
        <v>2010</v>
      </c>
      <c r="P125" s="68" t="s">
        <v>149</v>
      </c>
      <c r="Q125" s="70" t="s">
        <v>1293</v>
      </c>
      <c r="R125" s="100" t="s">
        <v>324</v>
      </c>
      <c r="S125" s="68" t="s">
        <v>133</v>
      </c>
      <c r="T125" s="100" t="s">
        <v>880</v>
      </c>
      <c r="U125" s="100" t="s">
        <v>135</v>
      </c>
      <c r="V125" s="100" t="s">
        <v>136</v>
      </c>
      <c r="W125" s="68" t="s">
        <v>650</v>
      </c>
    </row>
    <row r="126" spans="1:23" ht="105.4" customHeight="1">
      <c r="A126" s="68">
        <v>124</v>
      </c>
      <c r="B126" s="68" t="s">
        <v>64</v>
      </c>
      <c r="C126" s="68" t="s">
        <v>872</v>
      </c>
      <c r="D126" s="68" t="s">
        <v>117</v>
      </c>
      <c r="E126" s="68" t="s">
        <v>1281</v>
      </c>
      <c r="F126" s="68" t="s">
        <v>1282</v>
      </c>
      <c r="G126" s="100" t="s">
        <v>1283</v>
      </c>
      <c r="H126" s="100" t="s">
        <v>1284</v>
      </c>
      <c r="I126" s="100" t="s">
        <v>1285</v>
      </c>
      <c r="J126" s="68" t="s">
        <v>231</v>
      </c>
      <c r="K126" s="68" t="s">
        <v>75</v>
      </c>
      <c r="L126" s="100" t="s">
        <v>1294</v>
      </c>
      <c r="M126" s="68">
        <v>1992</v>
      </c>
      <c r="N126" s="68" t="s">
        <v>742</v>
      </c>
      <c r="O126" s="68">
        <v>2020</v>
      </c>
      <c r="P126" s="68">
        <v>2020</v>
      </c>
      <c r="Q126" s="70" t="s">
        <v>1295</v>
      </c>
      <c r="R126" s="100" t="s">
        <v>324</v>
      </c>
      <c r="S126" s="68" t="s">
        <v>133</v>
      </c>
      <c r="T126" s="100" t="s">
        <v>880</v>
      </c>
      <c r="U126" s="100" t="s">
        <v>135</v>
      </c>
      <c r="V126" s="100" t="s">
        <v>136</v>
      </c>
      <c r="W126" s="68" t="s">
        <v>650</v>
      </c>
    </row>
    <row r="127" spans="1:23" ht="140.25">
      <c r="A127" s="68">
        <v>125</v>
      </c>
      <c r="B127" s="68" t="s">
        <v>64</v>
      </c>
      <c r="C127" s="68" t="s">
        <v>872</v>
      </c>
      <c r="D127" s="68" t="s">
        <v>117</v>
      </c>
      <c r="E127" s="68" t="s">
        <v>1296</v>
      </c>
      <c r="F127" s="68" t="s">
        <v>1297</v>
      </c>
      <c r="G127" s="100" t="s">
        <v>1283</v>
      </c>
      <c r="H127" s="103" t="s">
        <v>1298</v>
      </c>
      <c r="I127" s="100" t="s">
        <v>1299</v>
      </c>
      <c r="J127" s="68" t="s">
        <v>231</v>
      </c>
      <c r="K127" s="68" t="s">
        <v>75</v>
      </c>
      <c r="L127" s="100" t="s">
        <v>1300</v>
      </c>
      <c r="M127" s="68">
        <v>1972</v>
      </c>
      <c r="N127" s="68" t="s">
        <v>742</v>
      </c>
      <c r="O127" s="68">
        <v>2009</v>
      </c>
      <c r="P127" s="68" t="s">
        <v>149</v>
      </c>
      <c r="Q127" s="70" t="s">
        <v>1123</v>
      </c>
      <c r="R127" s="100" t="s">
        <v>207</v>
      </c>
      <c r="S127" s="68" t="s">
        <v>133</v>
      </c>
      <c r="T127" s="100" t="s">
        <v>880</v>
      </c>
      <c r="U127" s="100" t="s">
        <v>135</v>
      </c>
      <c r="V127" s="100" t="s">
        <v>136</v>
      </c>
      <c r="W127" s="68" t="s">
        <v>650</v>
      </c>
    </row>
    <row r="128" spans="1:23" ht="101.45" customHeight="1">
      <c r="A128" s="68">
        <v>126</v>
      </c>
      <c r="B128" s="68" t="s">
        <v>64</v>
      </c>
      <c r="C128" s="68" t="s">
        <v>872</v>
      </c>
      <c r="D128" s="68" t="s">
        <v>117</v>
      </c>
      <c r="E128" s="68" t="s">
        <v>1296</v>
      </c>
      <c r="F128" s="68" t="s">
        <v>1297</v>
      </c>
      <c r="G128" s="100" t="s">
        <v>1283</v>
      </c>
      <c r="H128" s="103" t="s">
        <v>1298</v>
      </c>
      <c r="I128" s="100" t="s">
        <v>1301</v>
      </c>
      <c r="J128" s="68" t="s">
        <v>231</v>
      </c>
      <c r="K128" s="68" t="s">
        <v>75</v>
      </c>
      <c r="L128" s="100" t="s">
        <v>1302</v>
      </c>
      <c r="M128" s="68">
        <v>1980</v>
      </c>
      <c r="N128" s="68" t="s">
        <v>742</v>
      </c>
      <c r="O128" s="68">
        <v>2013</v>
      </c>
      <c r="P128" s="68" t="s">
        <v>149</v>
      </c>
      <c r="Q128" s="70" t="s">
        <v>1144</v>
      </c>
      <c r="R128" s="100" t="s">
        <v>207</v>
      </c>
      <c r="S128" s="68" t="s">
        <v>133</v>
      </c>
      <c r="T128" s="100" t="s">
        <v>1193</v>
      </c>
      <c r="U128" s="100" t="s">
        <v>135</v>
      </c>
      <c r="V128" s="100" t="s">
        <v>136</v>
      </c>
      <c r="W128" s="68" t="s">
        <v>650</v>
      </c>
    </row>
    <row r="129" spans="1:64" ht="140.25">
      <c r="A129" s="68">
        <v>127</v>
      </c>
      <c r="B129" s="68" t="s">
        <v>64</v>
      </c>
      <c r="C129" s="68" t="s">
        <v>872</v>
      </c>
      <c r="D129" s="68" t="s">
        <v>117</v>
      </c>
      <c r="E129" s="68" t="s">
        <v>1296</v>
      </c>
      <c r="F129" s="68" t="s">
        <v>1297</v>
      </c>
      <c r="G129" s="100" t="s">
        <v>1283</v>
      </c>
      <c r="H129" s="103" t="s">
        <v>1298</v>
      </c>
      <c r="I129" s="100" t="s">
        <v>1299</v>
      </c>
      <c r="J129" s="68" t="s">
        <v>231</v>
      </c>
      <c r="K129" s="68" t="s">
        <v>75</v>
      </c>
      <c r="L129" s="100" t="s">
        <v>1303</v>
      </c>
      <c r="M129" s="68">
        <v>1989</v>
      </c>
      <c r="N129" s="68" t="s">
        <v>742</v>
      </c>
      <c r="O129" s="68">
        <v>2012</v>
      </c>
      <c r="P129" s="68" t="s">
        <v>149</v>
      </c>
      <c r="Q129" s="70" t="s">
        <v>1141</v>
      </c>
      <c r="R129" s="100" t="s">
        <v>207</v>
      </c>
      <c r="S129" s="68" t="s">
        <v>133</v>
      </c>
      <c r="T129" s="100" t="s">
        <v>880</v>
      </c>
      <c r="U129" s="100" t="s">
        <v>899</v>
      </c>
      <c r="V129" s="100" t="s">
        <v>136</v>
      </c>
      <c r="W129" s="68" t="s">
        <v>650</v>
      </c>
    </row>
    <row r="130" spans="1:64" ht="140.25">
      <c r="A130" s="68">
        <v>128</v>
      </c>
      <c r="B130" s="68" t="s">
        <v>64</v>
      </c>
      <c r="C130" s="68" t="s">
        <v>872</v>
      </c>
      <c r="D130" s="68" t="s">
        <v>117</v>
      </c>
      <c r="E130" s="68" t="s">
        <v>1296</v>
      </c>
      <c r="F130" s="68" t="s">
        <v>1297</v>
      </c>
      <c r="G130" s="100" t="s">
        <v>1283</v>
      </c>
      <c r="H130" s="103" t="s">
        <v>1298</v>
      </c>
      <c r="I130" s="100" t="s">
        <v>1299</v>
      </c>
      <c r="J130" s="68" t="s">
        <v>129</v>
      </c>
      <c r="K130" s="68" t="s">
        <v>75</v>
      </c>
      <c r="L130" s="100" t="s">
        <v>1304</v>
      </c>
      <c r="M130" s="68">
        <v>2004</v>
      </c>
      <c r="N130" s="68" t="s">
        <v>742</v>
      </c>
      <c r="O130" s="68">
        <v>2009</v>
      </c>
      <c r="P130" s="68" t="s">
        <v>149</v>
      </c>
      <c r="Q130" s="70" t="s">
        <v>1305</v>
      </c>
      <c r="R130" s="100" t="s">
        <v>207</v>
      </c>
      <c r="S130" s="68" t="s">
        <v>133</v>
      </c>
      <c r="T130" s="100" t="s">
        <v>880</v>
      </c>
      <c r="U130" s="100" t="s">
        <v>135</v>
      </c>
      <c r="V130" s="100" t="s">
        <v>136</v>
      </c>
      <c r="W130" s="68" t="s">
        <v>650</v>
      </c>
    </row>
    <row r="131" spans="1:64" ht="140.25">
      <c r="A131" s="68">
        <v>129</v>
      </c>
      <c r="B131" s="68" t="s">
        <v>64</v>
      </c>
      <c r="C131" s="68" t="s">
        <v>872</v>
      </c>
      <c r="D131" s="68" t="s">
        <v>117</v>
      </c>
      <c r="E131" s="68" t="s">
        <v>1296</v>
      </c>
      <c r="F131" s="68" t="s">
        <v>1297</v>
      </c>
      <c r="G131" s="100" t="s">
        <v>1306</v>
      </c>
      <c r="H131" s="103" t="s">
        <v>1298</v>
      </c>
      <c r="I131" s="100" t="s">
        <v>1299</v>
      </c>
      <c r="J131" s="68" t="s">
        <v>231</v>
      </c>
      <c r="K131" s="68" t="s">
        <v>75</v>
      </c>
      <c r="L131" s="100" t="s">
        <v>1306</v>
      </c>
      <c r="M131" s="68">
        <v>2017</v>
      </c>
      <c r="N131" s="68" t="s">
        <v>742</v>
      </c>
      <c r="O131" s="68" t="s">
        <v>190</v>
      </c>
      <c r="P131" s="68" t="s">
        <v>149</v>
      </c>
      <c r="Q131" s="70" t="s">
        <v>1120</v>
      </c>
      <c r="R131" s="100" t="s">
        <v>207</v>
      </c>
      <c r="S131" s="68" t="s">
        <v>133</v>
      </c>
      <c r="T131" s="100" t="s">
        <v>880</v>
      </c>
      <c r="U131" s="100" t="s">
        <v>899</v>
      </c>
      <c r="V131" s="100" t="s">
        <v>136</v>
      </c>
      <c r="W131" s="68" t="s">
        <v>650</v>
      </c>
    </row>
    <row r="132" spans="1:64" ht="140.25">
      <c r="A132" s="68">
        <v>130</v>
      </c>
      <c r="B132" s="68" t="s">
        <v>64</v>
      </c>
      <c r="C132" s="68" t="s">
        <v>872</v>
      </c>
      <c r="D132" s="68" t="s">
        <v>117</v>
      </c>
      <c r="E132" s="68" t="s">
        <v>1307</v>
      </c>
      <c r="F132" s="68" t="s">
        <v>1308</v>
      </c>
      <c r="G132" s="100" t="s">
        <v>1309</v>
      </c>
      <c r="H132" s="100" t="s">
        <v>1310</v>
      </c>
      <c r="I132" s="100" t="s">
        <v>1311</v>
      </c>
      <c r="J132" s="68" t="s">
        <v>231</v>
      </c>
      <c r="K132" s="68" t="s">
        <v>75</v>
      </c>
      <c r="L132" s="100" t="s">
        <v>1309</v>
      </c>
      <c r="M132" s="68">
        <v>1969</v>
      </c>
      <c r="N132" s="68" t="s">
        <v>742</v>
      </c>
      <c r="O132" s="68">
        <v>2008</v>
      </c>
      <c r="P132" s="68">
        <v>2021</v>
      </c>
      <c r="Q132" s="70" t="s">
        <v>1254</v>
      </c>
      <c r="R132" s="100" t="s">
        <v>207</v>
      </c>
      <c r="S132" s="68" t="s">
        <v>133</v>
      </c>
      <c r="T132" s="100" t="s">
        <v>880</v>
      </c>
      <c r="U132" s="100" t="s">
        <v>135</v>
      </c>
      <c r="V132" s="100" t="s">
        <v>136</v>
      </c>
      <c r="W132" s="68" t="s">
        <v>650</v>
      </c>
    </row>
    <row r="133" spans="1:64" ht="191.25">
      <c r="A133" s="68">
        <v>131</v>
      </c>
      <c r="B133" s="68" t="s">
        <v>64</v>
      </c>
      <c r="C133" s="68" t="s">
        <v>872</v>
      </c>
      <c r="D133" s="68" t="s">
        <v>117</v>
      </c>
      <c r="E133" s="68" t="s">
        <v>1312</v>
      </c>
      <c r="F133" s="68" t="s">
        <v>1313</v>
      </c>
      <c r="G133" s="100" t="s">
        <v>1314</v>
      </c>
      <c r="H133" s="100" t="s">
        <v>1315</v>
      </c>
      <c r="I133" s="100" t="s">
        <v>1316</v>
      </c>
      <c r="J133" s="68" t="s">
        <v>231</v>
      </c>
      <c r="K133" s="68" t="s">
        <v>75</v>
      </c>
      <c r="L133" s="100" t="s">
        <v>1314</v>
      </c>
      <c r="M133" s="68">
        <v>1962</v>
      </c>
      <c r="N133" s="68" t="s">
        <v>742</v>
      </c>
      <c r="O133" s="68">
        <v>2006</v>
      </c>
      <c r="P133" s="68" t="s">
        <v>149</v>
      </c>
      <c r="Q133" s="100" t="s">
        <v>1317</v>
      </c>
      <c r="R133" s="100" t="s">
        <v>144</v>
      </c>
      <c r="S133" s="68" t="s">
        <v>133</v>
      </c>
      <c r="T133" s="100" t="s">
        <v>880</v>
      </c>
      <c r="U133" s="100" t="s">
        <v>1318</v>
      </c>
      <c r="V133" s="100" t="s">
        <v>136</v>
      </c>
      <c r="W133" s="68" t="s">
        <v>650</v>
      </c>
    </row>
    <row r="134" spans="1:64" ht="191.25">
      <c r="A134" s="68">
        <v>132</v>
      </c>
      <c r="B134" s="68" t="s">
        <v>64</v>
      </c>
      <c r="C134" s="68" t="s">
        <v>872</v>
      </c>
      <c r="D134" s="68" t="s">
        <v>117</v>
      </c>
      <c r="E134" s="68" t="s">
        <v>1319</v>
      </c>
      <c r="F134" s="68" t="s">
        <v>1320</v>
      </c>
      <c r="G134" s="100" t="s">
        <v>1321</v>
      </c>
      <c r="H134" s="107" t="s">
        <v>1322</v>
      </c>
      <c r="I134" s="100" t="s">
        <v>1323</v>
      </c>
      <c r="J134" s="68" t="s">
        <v>129</v>
      </c>
      <c r="K134" s="68" t="s">
        <v>75</v>
      </c>
      <c r="L134" s="100" t="s">
        <v>1324</v>
      </c>
      <c r="M134" s="68">
        <v>1989</v>
      </c>
      <c r="N134" s="68" t="s">
        <v>742</v>
      </c>
      <c r="O134" s="68">
        <v>2010</v>
      </c>
      <c r="P134" s="68" t="s">
        <v>1325</v>
      </c>
      <c r="Q134" s="100" t="s">
        <v>1326</v>
      </c>
      <c r="R134" s="100" t="s">
        <v>1327</v>
      </c>
      <c r="S134" s="68" t="s">
        <v>133</v>
      </c>
      <c r="T134" s="100" t="s">
        <v>1328</v>
      </c>
      <c r="U134" s="100" t="s">
        <v>135</v>
      </c>
      <c r="V134" s="100" t="s">
        <v>136</v>
      </c>
      <c r="W134" s="68" t="s">
        <v>137</v>
      </c>
    </row>
    <row r="135" spans="1:64" ht="191.25">
      <c r="A135" s="68">
        <v>133</v>
      </c>
      <c r="B135" s="68" t="s">
        <v>64</v>
      </c>
      <c r="C135" s="68" t="s">
        <v>872</v>
      </c>
      <c r="D135" s="68" t="s">
        <v>117</v>
      </c>
      <c r="E135" s="68" t="s">
        <v>1319</v>
      </c>
      <c r="F135" s="68" t="s">
        <v>1320</v>
      </c>
      <c r="G135" s="100" t="s">
        <v>1321</v>
      </c>
      <c r="H135" s="107" t="s">
        <v>1322</v>
      </c>
      <c r="I135" s="100" t="s">
        <v>1329</v>
      </c>
      <c r="J135" s="68" t="s">
        <v>129</v>
      </c>
      <c r="K135" s="68" t="s">
        <v>75</v>
      </c>
      <c r="L135" s="100" t="s">
        <v>1321</v>
      </c>
      <c r="M135" s="68">
        <v>1967</v>
      </c>
      <c r="N135" s="68" t="s">
        <v>742</v>
      </c>
      <c r="O135" s="68">
        <v>2006</v>
      </c>
      <c r="P135" s="68" t="s">
        <v>1330</v>
      </c>
      <c r="Q135" s="100" t="s">
        <v>1331</v>
      </c>
      <c r="R135" s="100" t="s">
        <v>1332</v>
      </c>
      <c r="S135" s="68" t="s">
        <v>133</v>
      </c>
      <c r="T135" s="100" t="s">
        <v>1328</v>
      </c>
      <c r="U135" s="100" t="s">
        <v>135</v>
      </c>
      <c r="V135" s="100" t="s">
        <v>136</v>
      </c>
      <c r="W135" s="68" t="s">
        <v>137</v>
      </c>
    </row>
    <row r="136" spans="1:64" ht="191.25">
      <c r="A136" s="68">
        <v>134</v>
      </c>
      <c r="B136" s="68" t="s">
        <v>64</v>
      </c>
      <c r="C136" s="68" t="s">
        <v>872</v>
      </c>
      <c r="D136" s="68" t="s">
        <v>117</v>
      </c>
      <c r="E136" s="68" t="s">
        <v>1319</v>
      </c>
      <c r="F136" s="68" t="s">
        <v>1320</v>
      </c>
      <c r="G136" s="100" t="s">
        <v>1321</v>
      </c>
      <c r="H136" s="107" t="s">
        <v>1322</v>
      </c>
      <c r="I136" s="100" t="s">
        <v>1333</v>
      </c>
      <c r="J136" s="68" t="s">
        <v>231</v>
      </c>
      <c r="K136" s="68" t="s">
        <v>75</v>
      </c>
      <c r="L136" s="100" t="s">
        <v>1334</v>
      </c>
      <c r="M136" s="68">
        <v>1972</v>
      </c>
      <c r="N136" s="68" t="s">
        <v>742</v>
      </c>
      <c r="O136" s="68">
        <v>2012</v>
      </c>
      <c r="P136" s="68" t="s">
        <v>1335</v>
      </c>
      <c r="Q136" s="100" t="s">
        <v>1336</v>
      </c>
      <c r="R136" s="100" t="s">
        <v>1327</v>
      </c>
      <c r="S136" s="68" t="s">
        <v>133</v>
      </c>
      <c r="T136" s="100" t="s">
        <v>1328</v>
      </c>
      <c r="U136" s="100" t="s">
        <v>135</v>
      </c>
      <c r="V136" s="100" t="s">
        <v>136</v>
      </c>
      <c r="W136" s="68" t="s">
        <v>137</v>
      </c>
    </row>
    <row r="137" spans="1:64" ht="191.25">
      <c r="A137" s="68">
        <v>135</v>
      </c>
      <c r="B137" s="68" t="s">
        <v>64</v>
      </c>
      <c r="C137" s="68" t="s">
        <v>872</v>
      </c>
      <c r="D137" s="68" t="s">
        <v>117</v>
      </c>
      <c r="E137" s="68" t="s">
        <v>1319</v>
      </c>
      <c r="F137" s="68" t="s">
        <v>1320</v>
      </c>
      <c r="G137" s="100" t="s">
        <v>1321</v>
      </c>
      <c r="H137" s="107" t="s">
        <v>1322</v>
      </c>
      <c r="I137" s="100" t="s">
        <v>1337</v>
      </c>
      <c r="J137" s="68" t="s">
        <v>129</v>
      </c>
      <c r="K137" s="68" t="s">
        <v>75</v>
      </c>
      <c r="L137" s="100" t="s">
        <v>1338</v>
      </c>
      <c r="M137" s="68">
        <v>2009</v>
      </c>
      <c r="N137" s="68" t="s">
        <v>742</v>
      </c>
      <c r="O137" s="68" t="s">
        <v>190</v>
      </c>
      <c r="P137" s="68" t="s">
        <v>1325</v>
      </c>
      <c r="Q137" s="100" t="s">
        <v>1339</v>
      </c>
      <c r="R137" s="100" t="s">
        <v>1332</v>
      </c>
      <c r="S137" s="68" t="s">
        <v>133</v>
      </c>
      <c r="T137" s="100" t="s">
        <v>1328</v>
      </c>
      <c r="U137" s="100" t="s">
        <v>135</v>
      </c>
      <c r="V137" s="100" t="s">
        <v>136</v>
      </c>
      <c r="W137" s="68" t="s">
        <v>137</v>
      </c>
    </row>
    <row r="138" spans="1:64" ht="191.25">
      <c r="A138" s="68">
        <v>136</v>
      </c>
      <c r="B138" s="68" t="s">
        <v>64</v>
      </c>
      <c r="C138" s="68" t="s">
        <v>872</v>
      </c>
      <c r="D138" s="68" t="s">
        <v>117</v>
      </c>
      <c r="E138" s="68" t="s">
        <v>1319</v>
      </c>
      <c r="F138" s="68" t="s">
        <v>1320</v>
      </c>
      <c r="G138" s="100" t="s">
        <v>1321</v>
      </c>
      <c r="H138" s="107" t="s">
        <v>1322</v>
      </c>
      <c r="I138" s="100" t="s">
        <v>1340</v>
      </c>
      <c r="J138" s="68" t="s">
        <v>129</v>
      </c>
      <c r="K138" s="68" t="s">
        <v>75</v>
      </c>
      <c r="L138" s="100" t="s">
        <v>1321</v>
      </c>
      <c r="M138" s="68">
        <v>1980</v>
      </c>
      <c r="N138" s="68" t="s">
        <v>742</v>
      </c>
      <c r="O138" s="68">
        <v>2009</v>
      </c>
      <c r="P138" s="68" t="s">
        <v>1341</v>
      </c>
      <c r="Q138" s="100" t="s">
        <v>1342</v>
      </c>
      <c r="R138" s="100" t="s">
        <v>1327</v>
      </c>
      <c r="S138" s="68" t="s">
        <v>133</v>
      </c>
      <c r="T138" s="100" t="s">
        <v>1328</v>
      </c>
      <c r="U138" s="100" t="s">
        <v>135</v>
      </c>
      <c r="V138" s="100" t="s">
        <v>136</v>
      </c>
      <c r="W138" s="68" t="s">
        <v>137</v>
      </c>
    </row>
    <row r="139" spans="1:64" ht="191.25">
      <c r="A139" s="68">
        <v>137</v>
      </c>
      <c r="B139" s="68" t="s">
        <v>64</v>
      </c>
      <c r="C139" s="68" t="s">
        <v>872</v>
      </c>
      <c r="D139" s="68" t="s">
        <v>117</v>
      </c>
      <c r="E139" s="68" t="s">
        <v>1319</v>
      </c>
      <c r="F139" s="68" t="s">
        <v>1320</v>
      </c>
      <c r="G139" s="100" t="s">
        <v>1321</v>
      </c>
      <c r="H139" s="107" t="s">
        <v>1322</v>
      </c>
      <c r="I139" s="100" t="s">
        <v>1343</v>
      </c>
      <c r="J139" s="68" t="s">
        <v>129</v>
      </c>
      <c r="K139" s="68" t="s">
        <v>75</v>
      </c>
      <c r="L139" s="100" t="s">
        <v>1344</v>
      </c>
      <c r="M139" s="68">
        <v>2011</v>
      </c>
      <c r="N139" s="68" t="s">
        <v>742</v>
      </c>
      <c r="O139" s="68" t="s">
        <v>190</v>
      </c>
      <c r="P139" s="68" t="s">
        <v>149</v>
      </c>
      <c r="Q139" s="100" t="s">
        <v>1345</v>
      </c>
      <c r="R139" s="100" t="s">
        <v>1346</v>
      </c>
      <c r="S139" s="68" t="s">
        <v>133</v>
      </c>
      <c r="T139" s="100" t="s">
        <v>1328</v>
      </c>
      <c r="U139" s="100" t="s">
        <v>135</v>
      </c>
      <c r="V139" s="100" t="s">
        <v>136</v>
      </c>
      <c r="W139" s="68" t="s">
        <v>137</v>
      </c>
    </row>
    <row r="140" spans="1:64" ht="191.25">
      <c r="A140" s="68">
        <v>138</v>
      </c>
      <c r="B140" s="68" t="s">
        <v>64</v>
      </c>
      <c r="C140" s="68" t="s">
        <v>872</v>
      </c>
      <c r="D140" s="68" t="s">
        <v>117</v>
      </c>
      <c r="E140" s="68" t="s">
        <v>1319</v>
      </c>
      <c r="F140" s="68" t="s">
        <v>1320</v>
      </c>
      <c r="G140" s="100" t="s">
        <v>1347</v>
      </c>
      <c r="H140" s="107" t="s">
        <v>1322</v>
      </c>
      <c r="I140" s="100" t="s">
        <v>1348</v>
      </c>
      <c r="J140" s="68" t="s">
        <v>231</v>
      </c>
      <c r="K140" s="68" t="s">
        <v>75</v>
      </c>
      <c r="L140" s="100" t="s">
        <v>1347</v>
      </c>
      <c r="M140" s="68">
        <v>1967</v>
      </c>
      <c r="N140" s="68" t="s">
        <v>742</v>
      </c>
      <c r="O140" s="68">
        <v>2008</v>
      </c>
      <c r="P140" s="68" t="s">
        <v>149</v>
      </c>
      <c r="Q140" s="100" t="s">
        <v>1349</v>
      </c>
      <c r="R140" s="100" t="s">
        <v>144</v>
      </c>
      <c r="S140" s="68" t="s">
        <v>133</v>
      </c>
      <c r="T140" s="100" t="s">
        <v>880</v>
      </c>
      <c r="U140" s="100" t="s">
        <v>135</v>
      </c>
      <c r="V140" s="100" t="s">
        <v>136</v>
      </c>
      <c r="W140" s="68" t="s">
        <v>650</v>
      </c>
    </row>
    <row r="141" spans="1:64" ht="191.25">
      <c r="A141" s="68">
        <v>139</v>
      </c>
      <c r="B141" s="68" t="s">
        <v>64</v>
      </c>
      <c r="C141" s="68" t="s">
        <v>872</v>
      </c>
      <c r="D141" s="68" t="s">
        <v>117</v>
      </c>
      <c r="E141" s="68" t="s">
        <v>1319</v>
      </c>
      <c r="F141" s="68" t="s">
        <v>1320</v>
      </c>
      <c r="G141" s="100" t="s">
        <v>1350</v>
      </c>
      <c r="H141" s="107" t="s">
        <v>1322</v>
      </c>
      <c r="I141" s="100" t="s">
        <v>1351</v>
      </c>
      <c r="J141" s="68" t="s">
        <v>129</v>
      </c>
      <c r="K141" s="68" t="s">
        <v>75</v>
      </c>
      <c r="L141" s="100" t="s">
        <v>1350</v>
      </c>
      <c r="M141" s="68">
        <v>1976</v>
      </c>
      <c r="N141" s="68" t="s">
        <v>742</v>
      </c>
      <c r="O141" s="68">
        <v>2013</v>
      </c>
      <c r="P141" s="68" t="s">
        <v>149</v>
      </c>
      <c r="Q141" s="70" t="s">
        <v>1352</v>
      </c>
      <c r="R141" s="100" t="s">
        <v>1167</v>
      </c>
      <c r="S141" s="68" t="s">
        <v>133</v>
      </c>
      <c r="T141" s="100" t="s">
        <v>880</v>
      </c>
      <c r="U141" s="100" t="s">
        <v>135</v>
      </c>
      <c r="V141" s="100" t="s">
        <v>136</v>
      </c>
      <c r="W141" s="68" t="s">
        <v>650</v>
      </c>
    </row>
    <row r="142" spans="1:64" ht="191.25">
      <c r="A142" s="68">
        <v>140</v>
      </c>
      <c r="B142" s="68" t="s">
        <v>64</v>
      </c>
      <c r="C142" s="68" t="s">
        <v>872</v>
      </c>
      <c r="D142" s="68" t="s">
        <v>117</v>
      </c>
      <c r="E142" s="68" t="s">
        <v>1319</v>
      </c>
      <c r="F142" s="68" t="s">
        <v>1320</v>
      </c>
      <c r="G142" s="100" t="s">
        <v>1353</v>
      </c>
      <c r="H142" s="107" t="s">
        <v>1322</v>
      </c>
      <c r="I142" s="100" t="s">
        <v>1354</v>
      </c>
      <c r="J142" s="68" t="s">
        <v>129</v>
      </c>
      <c r="K142" s="68" t="s">
        <v>75</v>
      </c>
      <c r="L142" s="100" t="s">
        <v>1353</v>
      </c>
      <c r="M142" s="68">
        <v>1958</v>
      </c>
      <c r="N142" s="68" t="s">
        <v>742</v>
      </c>
      <c r="O142" s="68">
        <v>2013</v>
      </c>
      <c r="P142" s="68">
        <v>2025</v>
      </c>
      <c r="Q142" s="70" t="s">
        <v>1355</v>
      </c>
      <c r="R142" s="100" t="s">
        <v>144</v>
      </c>
      <c r="S142" s="68" t="s">
        <v>133</v>
      </c>
      <c r="T142" s="100" t="s">
        <v>880</v>
      </c>
      <c r="U142" s="100" t="s">
        <v>1178</v>
      </c>
      <c r="V142" s="100" t="s">
        <v>136</v>
      </c>
      <c r="W142" s="68" t="s">
        <v>650</v>
      </c>
    </row>
    <row r="143" spans="1:64" ht="153">
      <c r="A143" s="68">
        <v>141</v>
      </c>
      <c r="B143" s="68" t="s">
        <v>64</v>
      </c>
      <c r="C143" s="68" t="s">
        <v>872</v>
      </c>
      <c r="D143" s="68" t="s">
        <v>117</v>
      </c>
      <c r="E143" s="68" t="s">
        <v>1356</v>
      </c>
      <c r="F143" s="68" t="s">
        <v>1357</v>
      </c>
      <c r="G143" s="100" t="s">
        <v>1358</v>
      </c>
      <c r="H143" s="105" t="s">
        <v>1359</v>
      </c>
      <c r="I143" s="100" t="s">
        <v>1360</v>
      </c>
      <c r="J143" s="68" t="s">
        <v>231</v>
      </c>
      <c r="K143" s="68" t="s">
        <v>75</v>
      </c>
      <c r="L143" s="100" t="s">
        <v>1358</v>
      </c>
      <c r="M143" s="68">
        <v>1965</v>
      </c>
      <c r="N143" s="68" t="s">
        <v>742</v>
      </c>
      <c r="O143" s="68">
        <v>2007</v>
      </c>
      <c r="P143" s="68">
        <v>2025</v>
      </c>
      <c r="Q143" s="100" t="s">
        <v>1355</v>
      </c>
      <c r="R143" s="100" t="s">
        <v>144</v>
      </c>
      <c r="S143" s="68" t="s">
        <v>133</v>
      </c>
      <c r="T143" s="100" t="s">
        <v>880</v>
      </c>
      <c r="U143" s="100" t="s">
        <v>135</v>
      </c>
      <c r="V143" s="100" t="s">
        <v>136</v>
      </c>
      <c r="W143" s="68" t="s">
        <v>650</v>
      </c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</row>
    <row r="144" spans="1:64" ht="140.25">
      <c r="A144" s="68">
        <v>142</v>
      </c>
      <c r="B144" s="68" t="s">
        <v>64</v>
      </c>
      <c r="C144" s="68" t="s">
        <v>872</v>
      </c>
      <c r="D144" s="68" t="s">
        <v>117</v>
      </c>
      <c r="E144" s="68" t="s">
        <v>1361</v>
      </c>
      <c r="F144" s="68" t="s">
        <v>1362</v>
      </c>
      <c r="G144" s="100" t="s">
        <v>1363</v>
      </c>
      <c r="H144" s="70" t="s">
        <v>1364</v>
      </c>
      <c r="I144" s="102" t="s">
        <v>1365</v>
      </c>
      <c r="J144" s="68" t="s">
        <v>231</v>
      </c>
      <c r="K144" s="68" t="s">
        <v>75</v>
      </c>
      <c r="L144" s="100" t="s">
        <v>1366</v>
      </c>
      <c r="M144" s="68">
        <v>1968</v>
      </c>
      <c r="N144" s="68" t="s">
        <v>742</v>
      </c>
      <c r="O144" s="68" t="s">
        <v>190</v>
      </c>
      <c r="P144" s="68" t="s">
        <v>149</v>
      </c>
      <c r="Q144" s="70" t="s">
        <v>1367</v>
      </c>
      <c r="R144" s="100" t="s">
        <v>144</v>
      </c>
      <c r="S144" s="68" t="s">
        <v>133</v>
      </c>
      <c r="T144" s="100" t="s">
        <v>1193</v>
      </c>
      <c r="U144" s="100" t="s">
        <v>1178</v>
      </c>
      <c r="V144" s="100" t="s">
        <v>136</v>
      </c>
      <c r="W144" s="68" t="s">
        <v>650</v>
      </c>
    </row>
    <row r="145" spans="1:23" ht="140.25">
      <c r="A145" s="68">
        <v>143</v>
      </c>
      <c r="B145" s="68" t="s">
        <v>64</v>
      </c>
      <c r="C145" s="68" t="s">
        <v>872</v>
      </c>
      <c r="D145" s="68" t="s">
        <v>117</v>
      </c>
      <c r="E145" s="68" t="s">
        <v>1361</v>
      </c>
      <c r="F145" s="68" t="s">
        <v>1362</v>
      </c>
      <c r="G145" s="100" t="s">
        <v>1363</v>
      </c>
      <c r="H145" s="70" t="s">
        <v>1364</v>
      </c>
      <c r="I145" s="102" t="s">
        <v>1365</v>
      </c>
      <c r="J145" s="68" t="s">
        <v>231</v>
      </c>
      <c r="K145" s="68" t="s">
        <v>75</v>
      </c>
      <c r="L145" s="100" t="s">
        <v>1368</v>
      </c>
      <c r="M145" s="68">
        <v>1987</v>
      </c>
      <c r="N145" s="68" t="s">
        <v>742</v>
      </c>
      <c r="O145" s="68" t="s">
        <v>190</v>
      </c>
      <c r="P145" s="68" t="s">
        <v>149</v>
      </c>
      <c r="Q145" s="70" t="s">
        <v>1369</v>
      </c>
      <c r="R145" s="100" t="s">
        <v>144</v>
      </c>
      <c r="S145" s="68" t="s">
        <v>133</v>
      </c>
      <c r="T145" s="100" t="s">
        <v>1193</v>
      </c>
      <c r="U145" s="100" t="s">
        <v>1178</v>
      </c>
      <c r="V145" s="100" t="s">
        <v>136</v>
      </c>
      <c r="W145" s="68" t="s">
        <v>650</v>
      </c>
    </row>
    <row r="146" spans="1:23" ht="140.25">
      <c r="A146" s="68">
        <v>144</v>
      </c>
      <c r="B146" s="68" t="s">
        <v>64</v>
      </c>
      <c r="C146" s="68" t="s">
        <v>872</v>
      </c>
      <c r="D146" s="68" t="s">
        <v>117</v>
      </c>
      <c r="E146" s="68" t="s">
        <v>1361</v>
      </c>
      <c r="F146" s="68" t="s">
        <v>1362</v>
      </c>
      <c r="G146" s="100" t="s">
        <v>1363</v>
      </c>
      <c r="H146" s="70" t="s">
        <v>1364</v>
      </c>
      <c r="I146" s="102" t="s">
        <v>1365</v>
      </c>
      <c r="J146" s="68" t="s">
        <v>231</v>
      </c>
      <c r="K146" s="68" t="s">
        <v>75</v>
      </c>
      <c r="L146" s="100" t="s">
        <v>1370</v>
      </c>
      <c r="M146" s="68">
        <v>1964</v>
      </c>
      <c r="N146" s="68" t="s">
        <v>742</v>
      </c>
      <c r="O146" s="68" t="s">
        <v>190</v>
      </c>
      <c r="P146" s="68" t="s">
        <v>149</v>
      </c>
      <c r="Q146" s="70" t="s">
        <v>1371</v>
      </c>
      <c r="R146" s="100" t="s">
        <v>144</v>
      </c>
      <c r="S146" s="68" t="s">
        <v>133</v>
      </c>
      <c r="T146" s="100" t="s">
        <v>1193</v>
      </c>
      <c r="U146" s="100" t="s">
        <v>1178</v>
      </c>
      <c r="V146" s="100" t="s">
        <v>136</v>
      </c>
      <c r="W146" s="68" t="s">
        <v>650</v>
      </c>
    </row>
    <row r="147" spans="1:23" ht="140.25">
      <c r="A147" s="68">
        <v>145</v>
      </c>
      <c r="B147" s="68" t="s">
        <v>64</v>
      </c>
      <c r="C147" s="68" t="s">
        <v>872</v>
      </c>
      <c r="D147" s="68" t="s">
        <v>117</v>
      </c>
      <c r="E147" s="68" t="s">
        <v>1361</v>
      </c>
      <c r="F147" s="68" t="s">
        <v>1362</v>
      </c>
      <c r="G147" s="100" t="s">
        <v>1363</v>
      </c>
      <c r="H147" s="70" t="s">
        <v>1364</v>
      </c>
      <c r="I147" s="102" t="s">
        <v>1365</v>
      </c>
      <c r="J147" s="68" t="s">
        <v>129</v>
      </c>
      <c r="K147" s="68" t="s">
        <v>75</v>
      </c>
      <c r="L147" s="100" t="s">
        <v>1372</v>
      </c>
      <c r="M147" s="68">
        <v>1952</v>
      </c>
      <c r="N147" s="68" t="s">
        <v>742</v>
      </c>
      <c r="O147" s="68" t="s">
        <v>190</v>
      </c>
      <c r="P147" s="68" t="s">
        <v>149</v>
      </c>
      <c r="Q147" s="70" t="s">
        <v>1373</v>
      </c>
      <c r="R147" s="100" t="s">
        <v>144</v>
      </c>
      <c r="S147" s="68" t="s">
        <v>133</v>
      </c>
      <c r="T147" s="100" t="s">
        <v>1193</v>
      </c>
      <c r="U147" s="100" t="s">
        <v>1178</v>
      </c>
      <c r="V147" s="100" t="s">
        <v>136</v>
      </c>
      <c r="W147" s="68" t="s">
        <v>650</v>
      </c>
    </row>
    <row r="148" spans="1:23" ht="178.5">
      <c r="A148" s="68">
        <v>146</v>
      </c>
      <c r="B148" s="68" t="s">
        <v>64</v>
      </c>
      <c r="C148" s="68" t="s">
        <v>872</v>
      </c>
      <c r="D148" s="68" t="s">
        <v>117</v>
      </c>
      <c r="E148" s="68" t="s">
        <v>1374</v>
      </c>
      <c r="F148" s="68" t="s">
        <v>1375</v>
      </c>
      <c r="G148" s="100" t="s">
        <v>1376</v>
      </c>
      <c r="H148" s="101" t="s">
        <v>1377</v>
      </c>
      <c r="I148" s="100" t="s">
        <v>1378</v>
      </c>
      <c r="J148" s="68" t="s">
        <v>231</v>
      </c>
      <c r="K148" s="68" t="s">
        <v>75</v>
      </c>
      <c r="L148" s="100" t="s">
        <v>1376</v>
      </c>
      <c r="M148" s="68">
        <v>1961</v>
      </c>
      <c r="N148" s="68" t="s">
        <v>742</v>
      </c>
      <c r="O148" s="68">
        <v>2005</v>
      </c>
      <c r="P148" s="68" t="s">
        <v>149</v>
      </c>
      <c r="Q148" s="100" t="s">
        <v>1379</v>
      </c>
      <c r="R148" s="100" t="s">
        <v>315</v>
      </c>
      <c r="S148" s="68" t="s">
        <v>133</v>
      </c>
      <c r="T148" s="100" t="s">
        <v>1380</v>
      </c>
      <c r="U148" s="100" t="s">
        <v>1178</v>
      </c>
      <c r="V148" s="100" t="s">
        <v>136</v>
      </c>
      <c r="W148" s="68" t="s">
        <v>650</v>
      </c>
    </row>
    <row r="149" spans="1:23" ht="191.25">
      <c r="A149" s="68">
        <v>147</v>
      </c>
      <c r="B149" s="68" t="s">
        <v>64</v>
      </c>
      <c r="C149" s="68" t="s">
        <v>872</v>
      </c>
      <c r="D149" s="68" t="s">
        <v>117</v>
      </c>
      <c r="E149" s="68" t="s">
        <v>1312</v>
      </c>
      <c r="F149" s="68" t="s">
        <v>1313</v>
      </c>
      <c r="G149" s="100" t="s">
        <v>1314</v>
      </c>
      <c r="H149" s="100" t="s">
        <v>1381</v>
      </c>
      <c r="I149" s="100" t="s">
        <v>1382</v>
      </c>
      <c r="J149" s="68" t="s">
        <v>129</v>
      </c>
      <c r="K149" s="68" t="s">
        <v>75</v>
      </c>
      <c r="L149" s="100" t="s">
        <v>1383</v>
      </c>
      <c r="M149" s="68">
        <v>1980</v>
      </c>
      <c r="N149" s="68" t="s">
        <v>742</v>
      </c>
      <c r="O149" s="68">
        <v>2007</v>
      </c>
      <c r="P149" s="68" t="s">
        <v>149</v>
      </c>
      <c r="Q149" s="70" t="s">
        <v>1384</v>
      </c>
      <c r="R149" s="100" t="s">
        <v>144</v>
      </c>
      <c r="S149" s="68" t="s">
        <v>133</v>
      </c>
      <c r="T149" s="100" t="s">
        <v>1385</v>
      </c>
      <c r="U149" s="100" t="s">
        <v>1386</v>
      </c>
      <c r="V149" s="100" t="s">
        <v>136</v>
      </c>
      <c r="W149" s="68" t="s">
        <v>650</v>
      </c>
    </row>
    <row r="150" spans="1:23" ht="191.25">
      <c r="A150" s="68">
        <v>148</v>
      </c>
      <c r="B150" s="68" t="s">
        <v>64</v>
      </c>
      <c r="C150" s="68" t="s">
        <v>872</v>
      </c>
      <c r="D150" s="68" t="s">
        <v>117</v>
      </c>
      <c r="E150" s="68" t="s">
        <v>1312</v>
      </c>
      <c r="F150" s="68" t="s">
        <v>1313</v>
      </c>
      <c r="G150" s="100" t="s">
        <v>1314</v>
      </c>
      <c r="H150" s="100" t="s">
        <v>1381</v>
      </c>
      <c r="I150" s="100" t="s">
        <v>1387</v>
      </c>
      <c r="J150" s="68" t="s">
        <v>129</v>
      </c>
      <c r="K150" s="68" t="s">
        <v>75</v>
      </c>
      <c r="L150" s="100" t="s">
        <v>1388</v>
      </c>
      <c r="M150" s="68">
        <v>1981</v>
      </c>
      <c r="N150" s="68" t="s">
        <v>742</v>
      </c>
      <c r="O150" s="68">
        <v>2006</v>
      </c>
      <c r="P150" s="68">
        <v>2021</v>
      </c>
      <c r="Q150" s="70" t="s">
        <v>1389</v>
      </c>
      <c r="R150" s="100" t="s">
        <v>324</v>
      </c>
      <c r="S150" s="68" t="s">
        <v>133</v>
      </c>
      <c r="T150" s="100" t="s">
        <v>1390</v>
      </c>
      <c r="U150" s="100" t="s">
        <v>1391</v>
      </c>
      <c r="V150" s="100" t="s">
        <v>136</v>
      </c>
      <c r="W150" s="68" t="s">
        <v>650</v>
      </c>
    </row>
    <row r="151" spans="1:23" ht="191.25">
      <c r="A151" s="68">
        <v>149</v>
      </c>
      <c r="B151" s="68" t="s">
        <v>64</v>
      </c>
      <c r="C151" s="68" t="s">
        <v>872</v>
      </c>
      <c r="D151" s="68" t="s">
        <v>117</v>
      </c>
      <c r="E151" s="68" t="s">
        <v>1312</v>
      </c>
      <c r="F151" s="68" t="s">
        <v>1313</v>
      </c>
      <c r="G151" s="100" t="s">
        <v>1314</v>
      </c>
      <c r="H151" s="100" t="s">
        <v>1381</v>
      </c>
      <c r="I151" s="100" t="s">
        <v>1392</v>
      </c>
      <c r="J151" s="68" t="s">
        <v>129</v>
      </c>
      <c r="K151" s="68" t="s">
        <v>75</v>
      </c>
      <c r="L151" s="100" t="s">
        <v>1393</v>
      </c>
      <c r="M151" s="68">
        <v>1963</v>
      </c>
      <c r="N151" s="68" t="s">
        <v>742</v>
      </c>
      <c r="O151" s="68">
        <v>2009</v>
      </c>
      <c r="P151" s="68" t="s">
        <v>149</v>
      </c>
      <c r="Q151" s="70" t="s">
        <v>1394</v>
      </c>
      <c r="R151" s="100" t="s">
        <v>144</v>
      </c>
      <c r="S151" s="68" t="s">
        <v>133</v>
      </c>
      <c r="T151" s="100" t="s">
        <v>1385</v>
      </c>
      <c r="U151" s="100" t="s">
        <v>1386</v>
      </c>
      <c r="V151" s="100" t="s">
        <v>136</v>
      </c>
      <c r="W151" s="68" t="s">
        <v>650</v>
      </c>
    </row>
    <row r="152" spans="1:23" ht="191.25">
      <c r="A152" s="68">
        <v>150</v>
      </c>
      <c r="B152" s="68" t="s">
        <v>64</v>
      </c>
      <c r="C152" s="68" t="s">
        <v>872</v>
      </c>
      <c r="D152" s="68" t="s">
        <v>117</v>
      </c>
      <c r="E152" s="68" t="s">
        <v>1312</v>
      </c>
      <c r="F152" s="68" t="s">
        <v>1313</v>
      </c>
      <c r="G152" s="100" t="s">
        <v>1314</v>
      </c>
      <c r="H152" s="100" t="s">
        <v>1381</v>
      </c>
      <c r="I152" s="100" t="s">
        <v>1395</v>
      </c>
      <c r="J152" s="68" t="s">
        <v>129</v>
      </c>
      <c r="K152" s="68" t="s">
        <v>75</v>
      </c>
      <c r="L152" s="100" t="s">
        <v>1396</v>
      </c>
      <c r="M152" s="68">
        <v>1982</v>
      </c>
      <c r="N152" s="68" t="s">
        <v>742</v>
      </c>
      <c r="O152" s="68">
        <v>2008</v>
      </c>
      <c r="P152" s="68" t="s">
        <v>149</v>
      </c>
      <c r="Q152" s="70" t="s">
        <v>1397</v>
      </c>
      <c r="R152" s="100" t="s">
        <v>144</v>
      </c>
      <c r="S152" s="68" t="s">
        <v>133</v>
      </c>
      <c r="T152" s="100" t="s">
        <v>1398</v>
      </c>
      <c r="U152" s="100" t="s">
        <v>1386</v>
      </c>
      <c r="V152" s="100" t="s">
        <v>136</v>
      </c>
      <c r="W152" s="68" t="s">
        <v>650</v>
      </c>
    </row>
    <row r="153" spans="1:23" ht="150.19999999999999" customHeight="1">
      <c r="A153" s="68">
        <v>151</v>
      </c>
      <c r="B153" s="68" t="s">
        <v>64</v>
      </c>
      <c r="C153" s="68" t="s">
        <v>872</v>
      </c>
      <c r="D153" s="68" t="s">
        <v>117</v>
      </c>
      <c r="E153" s="68" t="s">
        <v>1399</v>
      </c>
      <c r="F153" s="68" t="s">
        <v>1400</v>
      </c>
      <c r="G153" s="100" t="s">
        <v>1401</v>
      </c>
      <c r="H153" s="70" t="s">
        <v>1402</v>
      </c>
      <c r="I153" s="100" t="s">
        <v>1403</v>
      </c>
      <c r="J153" s="68" t="s">
        <v>129</v>
      </c>
      <c r="K153" s="68" t="s">
        <v>75</v>
      </c>
      <c r="L153" s="100" t="s">
        <v>1401</v>
      </c>
      <c r="M153" s="68">
        <v>1965</v>
      </c>
      <c r="N153" s="68" t="s">
        <v>742</v>
      </c>
      <c r="O153" s="68">
        <v>2016</v>
      </c>
      <c r="P153" s="68">
        <v>2023</v>
      </c>
      <c r="Q153" s="70" t="s">
        <v>1404</v>
      </c>
      <c r="R153" s="100" t="s">
        <v>144</v>
      </c>
      <c r="S153" s="68" t="s">
        <v>133</v>
      </c>
      <c r="T153" s="100" t="s">
        <v>880</v>
      </c>
      <c r="U153" s="100" t="s">
        <v>135</v>
      </c>
      <c r="V153" s="100" t="s">
        <v>136</v>
      </c>
      <c r="W153" s="68" t="s">
        <v>650</v>
      </c>
    </row>
    <row r="154" spans="1:23" ht="178.5">
      <c r="A154" s="68">
        <v>152</v>
      </c>
      <c r="B154" s="68" t="s">
        <v>64</v>
      </c>
      <c r="C154" s="68" t="s">
        <v>872</v>
      </c>
      <c r="D154" s="68" t="s">
        <v>117</v>
      </c>
      <c r="E154" s="68" t="s">
        <v>1405</v>
      </c>
      <c r="F154" s="68" t="s">
        <v>1406</v>
      </c>
      <c r="G154" s="100" t="s">
        <v>1407</v>
      </c>
      <c r="H154" s="100" t="s">
        <v>1408</v>
      </c>
      <c r="I154" s="100" t="s">
        <v>1409</v>
      </c>
      <c r="J154" s="68" t="s">
        <v>129</v>
      </c>
      <c r="K154" s="68" t="s">
        <v>75</v>
      </c>
      <c r="L154" s="100" t="s">
        <v>1410</v>
      </c>
      <c r="M154" s="68">
        <v>1982</v>
      </c>
      <c r="N154" s="68" t="s">
        <v>742</v>
      </c>
      <c r="O154" s="68">
        <v>2010</v>
      </c>
      <c r="P154" s="68" t="s">
        <v>1325</v>
      </c>
      <c r="Q154" s="100" t="s">
        <v>1411</v>
      </c>
      <c r="R154" s="100" t="s">
        <v>144</v>
      </c>
      <c r="S154" s="68" t="s">
        <v>133</v>
      </c>
      <c r="T154" s="100" t="s">
        <v>880</v>
      </c>
      <c r="U154" s="100" t="s">
        <v>135</v>
      </c>
      <c r="V154" s="100" t="s">
        <v>136</v>
      </c>
      <c r="W154" s="68" t="s">
        <v>650</v>
      </c>
    </row>
    <row r="155" spans="1:23" ht="178.5">
      <c r="A155" s="68">
        <v>153</v>
      </c>
      <c r="B155" s="68" t="s">
        <v>64</v>
      </c>
      <c r="C155" s="68" t="s">
        <v>872</v>
      </c>
      <c r="D155" s="68" t="s">
        <v>117</v>
      </c>
      <c r="E155" s="68" t="s">
        <v>1405</v>
      </c>
      <c r="F155" s="68" t="s">
        <v>1406</v>
      </c>
      <c r="G155" s="100" t="s">
        <v>1407</v>
      </c>
      <c r="H155" s="100" t="s">
        <v>1408</v>
      </c>
      <c r="I155" s="100" t="s">
        <v>1412</v>
      </c>
      <c r="J155" s="68" t="s">
        <v>129</v>
      </c>
      <c r="K155" s="68" t="s">
        <v>75</v>
      </c>
      <c r="L155" s="100" t="s">
        <v>1413</v>
      </c>
      <c r="M155" s="68">
        <v>1962</v>
      </c>
      <c r="N155" s="68" t="s">
        <v>742</v>
      </c>
      <c r="O155" s="68">
        <v>2012</v>
      </c>
      <c r="P155" s="68" t="s">
        <v>1325</v>
      </c>
      <c r="Q155" s="100" t="s">
        <v>1414</v>
      </c>
      <c r="R155" s="100" t="s">
        <v>144</v>
      </c>
      <c r="S155" s="68" t="s">
        <v>133</v>
      </c>
      <c r="T155" s="100" t="s">
        <v>880</v>
      </c>
      <c r="U155" s="100" t="s">
        <v>135</v>
      </c>
      <c r="V155" s="100" t="s">
        <v>136</v>
      </c>
      <c r="W155" s="68" t="s">
        <v>650</v>
      </c>
    </row>
    <row r="156" spans="1:23" ht="178.5">
      <c r="A156" s="68">
        <v>154</v>
      </c>
      <c r="B156" s="68" t="s">
        <v>64</v>
      </c>
      <c r="C156" s="68" t="s">
        <v>872</v>
      </c>
      <c r="D156" s="68" t="s">
        <v>117</v>
      </c>
      <c r="E156" s="68" t="s">
        <v>1405</v>
      </c>
      <c r="F156" s="68" t="s">
        <v>1406</v>
      </c>
      <c r="G156" s="100" t="s">
        <v>1407</v>
      </c>
      <c r="H156" s="100" t="s">
        <v>1408</v>
      </c>
      <c r="I156" s="100" t="s">
        <v>1415</v>
      </c>
      <c r="J156" s="68" t="s">
        <v>129</v>
      </c>
      <c r="K156" s="68" t="s">
        <v>75</v>
      </c>
      <c r="L156" s="100" t="s">
        <v>1416</v>
      </c>
      <c r="M156" s="68">
        <v>1962</v>
      </c>
      <c r="N156" s="68" t="s">
        <v>742</v>
      </c>
      <c r="O156" s="68">
        <v>2012</v>
      </c>
      <c r="P156" s="68" t="s">
        <v>1325</v>
      </c>
      <c r="Q156" s="100" t="s">
        <v>1417</v>
      </c>
      <c r="R156" s="100" t="s">
        <v>144</v>
      </c>
      <c r="S156" s="68" t="s">
        <v>133</v>
      </c>
      <c r="T156" s="100" t="s">
        <v>880</v>
      </c>
      <c r="U156" s="100" t="s">
        <v>135</v>
      </c>
      <c r="V156" s="100" t="s">
        <v>136</v>
      </c>
      <c r="W156" s="68" t="s">
        <v>650</v>
      </c>
    </row>
    <row r="157" spans="1:23" ht="178.5">
      <c r="A157" s="68">
        <v>155</v>
      </c>
      <c r="B157" s="68" t="s">
        <v>64</v>
      </c>
      <c r="C157" s="68" t="s">
        <v>872</v>
      </c>
      <c r="D157" s="68" t="s">
        <v>117</v>
      </c>
      <c r="E157" s="68" t="s">
        <v>1405</v>
      </c>
      <c r="F157" s="68" t="s">
        <v>1406</v>
      </c>
      <c r="G157" s="100" t="s">
        <v>1407</v>
      </c>
      <c r="H157" s="100" t="s">
        <v>1408</v>
      </c>
      <c r="I157" s="100" t="s">
        <v>1418</v>
      </c>
      <c r="J157" s="68" t="s">
        <v>129</v>
      </c>
      <c r="K157" s="68" t="s">
        <v>75</v>
      </c>
      <c r="L157" s="100" t="s">
        <v>1407</v>
      </c>
      <c r="M157" s="68">
        <v>1982</v>
      </c>
      <c r="N157" s="68" t="s">
        <v>742</v>
      </c>
      <c r="O157" s="68">
        <v>2010</v>
      </c>
      <c r="P157" s="68" t="s">
        <v>1325</v>
      </c>
      <c r="Q157" s="100" t="s">
        <v>1419</v>
      </c>
      <c r="R157" s="100" t="s">
        <v>144</v>
      </c>
      <c r="S157" s="68" t="s">
        <v>133</v>
      </c>
      <c r="T157" s="100" t="s">
        <v>880</v>
      </c>
      <c r="U157" s="100" t="s">
        <v>135</v>
      </c>
      <c r="V157" s="100" t="s">
        <v>136</v>
      </c>
      <c r="W157" s="68" t="s">
        <v>650</v>
      </c>
    </row>
    <row r="158" spans="1:23" ht="178.5">
      <c r="A158" s="68">
        <v>156</v>
      </c>
      <c r="B158" s="68" t="s">
        <v>64</v>
      </c>
      <c r="C158" s="68" t="s">
        <v>872</v>
      </c>
      <c r="D158" s="68" t="s">
        <v>117</v>
      </c>
      <c r="E158" s="68" t="s">
        <v>1405</v>
      </c>
      <c r="F158" s="68" t="s">
        <v>1406</v>
      </c>
      <c r="G158" s="100" t="s">
        <v>1407</v>
      </c>
      <c r="H158" s="100" t="s">
        <v>1408</v>
      </c>
      <c r="I158" s="100" t="s">
        <v>1420</v>
      </c>
      <c r="J158" s="68" t="s">
        <v>129</v>
      </c>
      <c r="K158" s="68" t="s">
        <v>75</v>
      </c>
      <c r="L158" s="100" t="s">
        <v>1421</v>
      </c>
      <c r="M158" s="68">
        <v>1999</v>
      </c>
      <c r="N158" s="68" t="s">
        <v>742</v>
      </c>
      <c r="O158" s="68" t="s">
        <v>190</v>
      </c>
      <c r="P158" s="68" t="s">
        <v>1325</v>
      </c>
      <c r="Q158" s="100" t="s">
        <v>1422</v>
      </c>
      <c r="R158" s="100" t="s">
        <v>144</v>
      </c>
      <c r="S158" s="68" t="s">
        <v>133</v>
      </c>
      <c r="T158" s="100" t="s">
        <v>880</v>
      </c>
      <c r="U158" s="100" t="s">
        <v>135</v>
      </c>
      <c r="V158" s="100" t="s">
        <v>136</v>
      </c>
      <c r="W158" s="68" t="s">
        <v>650</v>
      </c>
    </row>
    <row r="159" spans="1:23" ht="178.5">
      <c r="A159" s="68">
        <v>157</v>
      </c>
      <c r="B159" s="68" t="s">
        <v>64</v>
      </c>
      <c r="C159" s="68" t="s">
        <v>872</v>
      </c>
      <c r="D159" s="68" t="s">
        <v>117</v>
      </c>
      <c r="E159" s="68" t="s">
        <v>1405</v>
      </c>
      <c r="F159" s="68" t="s">
        <v>1406</v>
      </c>
      <c r="G159" s="100" t="s">
        <v>1407</v>
      </c>
      <c r="H159" s="100" t="s">
        <v>1408</v>
      </c>
      <c r="I159" s="100" t="s">
        <v>1423</v>
      </c>
      <c r="J159" s="68" t="s">
        <v>129</v>
      </c>
      <c r="K159" s="68" t="s">
        <v>75</v>
      </c>
      <c r="L159" s="100" t="s">
        <v>1421</v>
      </c>
      <c r="M159" s="68">
        <v>1999</v>
      </c>
      <c r="N159" s="68" t="s">
        <v>742</v>
      </c>
      <c r="O159" s="68" t="s">
        <v>190</v>
      </c>
      <c r="P159" s="68" t="s">
        <v>1325</v>
      </c>
      <c r="Q159" s="100" t="s">
        <v>1424</v>
      </c>
      <c r="R159" s="100" t="s">
        <v>144</v>
      </c>
      <c r="S159" s="68" t="s">
        <v>133</v>
      </c>
      <c r="T159" s="100" t="s">
        <v>880</v>
      </c>
      <c r="U159" s="100" t="s">
        <v>135</v>
      </c>
      <c r="V159" s="100" t="s">
        <v>136</v>
      </c>
      <c r="W159" s="68" t="s">
        <v>650</v>
      </c>
    </row>
    <row r="160" spans="1:23" ht="178.5">
      <c r="A160" s="68">
        <v>158</v>
      </c>
      <c r="B160" s="68" t="s">
        <v>64</v>
      </c>
      <c r="C160" s="68" t="s">
        <v>872</v>
      </c>
      <c r="D160" s="68" t="s">
        <v>117</v>
      </c>
      <c r="E160" s="68" t="s">
        <v>1425</v>
      </c>
      <c r="F160" s="68" t="s">
        <v>1426</v>
      </c>
      <c r="G160" s="100" t="s">
        <v>1427</v>
      </c>
      <c r="H160" s="100" t="s">
        <v>1428</v>
      </c>
      <c r="I160" s="100" t="s">
        <v>1429</v>
      </c>
      <c r="J160" s="68" t="s">
        <v>129</v>
      </c>
      <c r="K160" s="68" t="s">
        <v>75</v>
      </c>
      <c r="L160" s="100" t="s">
        <v>1430</v>
      </c>
      <c r="M160" s="68">
        <v>1976</v>
      </c>
      <c r="N160" s="68" t="s">
        <v>742</v>
      </c>
      <c r="O160" s="68">
        <v>2008</v>
      </c>
      <c r="P160" s="68" t="s">
        <v>149</v>
      </c>
      <c r="Q160" s="70" t="s">
        <v>1431</v>
      </c>
      <c r="R160" s="100" t="s">
        <v>201</v>
      </c>
      <c r="S160" s="68" t="s">
        <v>133</v>
      </c>
      <c r="T160" s="100" t="s">
        <v>880</v>
      </c>
      <c r="U160" s="100" t="s">
        <v>135</v>
      </c>
      <c r="V160" s="100" t="s">
        <v>136</v>
      </c>
      <c r="W160" s="68" t="s">
        <v>650</v>
      </c>
    </row>
    <row r="161" spans="1:23" ht="178.5">
      <c r="A161" s="68">
        <v>159</v>
      </c>
      <c r="B161" s="68" t="s">
        <v>64</v>
      </c>
      <c r="C161" s="68" t="s">
        <v>872</v>
      </c>
      <c r="D161" s="68" t="s">
        <v>117</v>
      </c>
      <c r="E161" s="68" t="s">
        <v>1425</v>
      </c>
      <c r="F161" s="68" t="s">
        <v>1426</v>
      </c>
      <c r="G161" s="100" t="s">
        <v>1427</v>
      </c>
      <c r="H161" s="100" t="s">
        <v>1428</v>
      </c>
      <c r="I161" s="100" t="s">
        <v>1432</v>
      </c>
      <c r="J161" s="68" t="s">
        <v>129</v>
      </c>
      <c r="K161" s="68" t="s">
        <v>75</v>
      </c>
      <c r="L161" s="100" t="s">
        <v>1427</v>
      </c>
      <c r="M161" s="68">
        <v>1976</v>
      </c>
      <c r="N161" s="68" t="s">
        <v>742</v>
      </c>
      <c r="O161" s="68">
        <v>2006</v>
      </c>
      <c r="P161" s="68">
        <v>2021</v>
      </c>
      <c r="Q161" s="70" t="s">
        <v>1433</v>
      </c>
      <c r="R161" s="100" t="s">
        <v>201</v>
      </c>
      <c r="S161" s="68" t="s">
        <v>133</v>
      </c>
      <c r="T161" s="100" t="s">
        <v>880</v>
      </c>
      <c r="U161" s="100" t="s">
        <v>135</v>
      </c>
      <c r="V161" s="100" t="s">
        <v>136</v>
      </c>
      <c r="W161" s="68" t="s">
        <v>650</v>
      </c>
    </row>
    <row r="162" spans="1:23" ht="178.5">
      <c r="A162" s="68">
        <v>160</v>
      </c>
      <c r="B162" s="68" t="s">
        <v>64</v>
      </c>
      <c r="C162" s="68" t="s">
        <v>872</v>
      </c>
      <c r="D162" s="68" t="s">
        <v>117</v>
      </c>
      <c r="E162" s="68" t="s">
        <v>1425</v>
      </c>
      <c r="F162" s="68" t="s">
        <v>1426</v>
      </c>
      <c r="G162" s="100" t="s">
        <v>1427</v>
      </c>
      <c r="H162" s="100" t="s">
        <v>1428</v>
      </c>
      <c r="I162" s="100" t="s">
        <v>1434</v>
      </c>
      <c r="J162" s="68" t="s">
        <v>129</v>
      </c>
      <c r="K162" s="68" t="s">
        <v>75</v>
      </c>
      <c r="L162" s="100" t="s">
        <v>1435</v>
      </c>
      <c r="M162" s="68">
        <v>1976</v>
      </c>
      <c r="N162" s="68" t="s">
        <v>742</v>
      </c>
      <c r="O162" s="68">
        <v>2006</v>
      </c>
      <c r="P162" s="68">
        <v>2022</v>
      </c>
      <c r="Q162" s="70" t="s">
        <v>1436</v>
      </c>
      <c r="R162" s="100" t="s">
        <v>201</v>
      </c>
      <c r="S162" s="68" t="s">
        <v>133</v>
      </c>
      <c r="T162" s="100" t="s">
        <v>880</v>
      </c>
      <c r="U162" s="100" t="s">
        <v>899</v>
      </c>
      <c r="V162" s="100" t="s">
        <v>136</v>
      </c>
      <c r="W162" s="68" t="s">
        <v>650</v>
      </c>
    </row>
    <row r="163" spans="1:23" ht="160.15" customHeight="1">
      <c r="A163" s="68">
        <v>161</v>
      </c>
      <c r="B163" s="68" t="s">
        <v>64</v>
      </c>
      <c r="C163" s="68" t="s">
        <v>872</v>
      </c>
      <c r="D163" s="68" t="s">
        <v>117</v>
      </c>
      <c r="E163" s="68" t="s">
        <v>1437</v>
      </c>
      <c r="F163" s="68" t="s">
        <v>1438</v>
      </c>
      <c r="G163" s="100" t="s">
        <v>1439</v>
      </c>
      <c r="H163" s="100" t="s">
        <v>1440</v>
      </c>
      <c r="I163" s="100" t="s">
        <v>1441</v>
      </c>
      <c r="J163" s="68" t="s">
        <v>129</v>
      </c>
      <c r="K163" s="68" t="s">
        <v>75</v>
      </c>
      <c r="L163" s="101" t="s">
        <v>1442</v>
      </c>
      <c r="M163" s="68">
        <v>2002</v>
      </c>
      <c r="N163" s="68" t="s">
        <v>742</v>
      </c>
      <c r="O163" s="68" t="s">
        <v>190</v>
      </c>
      <c r="P163" s="68" t="s">
        <v>149</v>
      </c>
      <c r="Q163" s="70" t="s">
        <v>1443</v>
      </c>
      <c r="R163" s="100" t="s">
        <v>207</v>
      </c>
      <c r="S163" s="68" t="s">
        <v>133</v>
      </c>
      <c r="T163" s="100" t="s">
        <v>952</v>
      </c>
      <c r="U163" s="100" t="s">
        <v>135</v>
      </c>
      <c r="V163" s="100" t="s">
        <v>136</v>
      </c>
      <c r="W163" s="68" t="s">
        <v>650</v>
      </c>
    </row>
    <row r="164" spans="1:23" ht="204">
      <c r="A164" s="68">
        <v>162</v>
      </c>
      <c r="B164" s="68" t="s">
        <v>64</v>
      </c>
      <c r="C164" s="68" t="s">
        <v>872</v>
      </c>
      <c r="D164" s="68" t="s">
        <v>117</v>
      </c>
      <c r="E164" s="68" t="s">
        <v>1444</v>
      </c>
      <c r="F164" s="68" t="s">
        <v>1445</v>
      </c>
      <c r="G164" s="100" t="s">
        <v>1446</v>
      </c>
      <c r="H164" s="100" t="s">
        <v>1447</v>
      </c>
      <c r="I164" s="100" t="s">
        <v>1448</v>
      </c>
      <c r="J164" s="68" t="s">
        <v>231</v>
      </c>
      <c r="K164" s="68" t="s">
        <v>75</v>
      </c>
      <c r="L164" s="100" t="s">
        <v>1446</v>
      </c>
      <c r="M164" s="68">
        <v>2013</v>
      </c>
      <c r="N164" s="68" t="s">
        <v>742</v>
      </c>
      <c r="O164" s="68" t="s">
        <v>190</v>
      </c>
      <c r="P164" s="68" t="s">
        <v>1449</v>
      </c>
      <c r="Q164" s="100" t="s">
        <v>1450</v>
      </c>
      <c r="R164" s="100" t="s">
        <v>1167</v>
      </c>
      <c r="S164" s="68" t="s">
        <v>133</v>
      </c>
      <c r="T164" s="100" t="s">
        <v>1451</v>
      </c>
      <c r="U164" s="100" t="s">
        <v>135</v>
      </c>
      <c r="V164" s="100" t="s">
        <v>136</v>
      </c>
      <c r="W164" s="68" t="s">
        <v>137</v>
      </c>
    </row>
    <row r="165" spans="1:23" ht="191.25">
      <c r="A165" s="68">
        <v>163</v>
      </c>
      <c r="B165" s="68" t="s">
        <v>64</v>
      </c>
      <c r="C165" s="68" t="s">
        <v>872</v>
      </c>
      <c r="D165" s="68" t="s">
        <v>117</v>
      </c>
      <c r="E165" s="68" t="s">
        <v>1452</v>
      </c>
      <c r="F165" s="68" t="s">
        <v>1453</v>
      </c>
      <c r="G165" s="100" t="s">
        <v>1454</v>
      </c>
      <c r="H165" s="100" t="s">
        <v>1455</v>
      </c>
      <c r="I165" s="100" t="s">
        <v>1456</v>
      </c>
      <c r="J165" s="68" t="s">
        <v>129</v>
      </c>
      <c r="K165" s="68" t="s">
        <v>75</v>
      </c>
      <c r="L165" s="100" t="s">
        <v>1454</v>
      </c>
      <c r="M165" s="68">
        <v>1916</v>
      </c>
      <c r="N165" s="68" t="s">
        <v>742</v>
      </c>
      <c r="O165" s="68" t="s">
        <v>190</v>
      </c>
      <c r="P165" s="68" t="s">
        <v>1325</v>
      </c>
      <c r="Q165" s="100" t="s">
        <v>1457</v>
      </c>
      <c r="R165" s="100" t="s">
        <v>1458</v>
      </c>
      <c r="S165" s="68" t="s">
        <v>133</v>
      </c>
      <c r="T165" s="100" t="s">
        <v>880</v>
      </c>
      <c r="U165" s="100" t="s">
        <v>135</v>
      </c>
      <c r="V165" s="100" t="s">
        <v>136</v>
      </c>
      <c r="W165" s="68" t="s">
        <v>650</v>
      </c>
    </row>
    <row r="166" spans="1:23" ht="178.5">
      <c r="A166" s="68">
        <v>164</v>
      </c>
      <c r="B166" s="68" t="s">
        <v>64</v>
      </c>
      <c r="C166" s="68" t="s">
        <v>872</v>
      </c>
      <c r="D166" s="68" t="s">
        <v>117</v>
      </c>
      <c r="E166" s="68" t="s">
        <v>1459</v>
      </c>
      <c r="F166" s="68" t="s">
        <v>1460</v>
      </c>
      <c r="G166" s="100" t="s">
        <v>1461</v>
      </c>
      <c r="H166" s="72" t="s">
        <v>1462</v>
      </c>
      <c r="I166" s="100" t="s">
        <v>1463</v>
      </c>
      <c r="J166" s="68" t="s">
        <v>231</v>
      </c>
      <c r="K166" s="68" t="s">
        <v>75</v>
      </c>
      <c r="L166" s="100" t="s">
        <v>1464</v>
      </c>
      <c r="M166" s="68">
        <v>1982</v>
      </c>
      <c r="N166" s="68" t="s">
        <v>742</v>
      </c>
      <c r="O166" s="68">
        <v>2013</v>
      </c>
      <c r="P166" s="68">
        <v>2023</v>
      </c>
      <c r="Q166" s="100" t="s">
        <v>1465</v>
      </c>
      <c r="R166" s="100" t="s">
        <v>144</v>
      </c>
      <c r="S166" s="68" t="s">
        <v>133</v>
      </c>
      <c r="T166" s="100" t="s">
        <v>880</v>
      </c>
      <c r="U166" s="100" t="s">
        <v>135</v>
      </c>
      <c r="V166" s="100" t="s">
        <v>136</v>
      </c>
      <c r="W166" s="68" t="s">
        <v>650</v>
      </c>
    </row>
    <row r="167" spans="1:23" ht="178.5">
      <c r="A167" s="68">
        <v>165</v>
      </c>
      <c r="B167" s="68" t="s">
        <v>64</v>
      </c>
      <c r="C167" s="68" t="s">
        <v>872</v>
      </c>
      <c r="D167" s="68" t="s">
        <v>117</v>
      </c>
      <c r="E167" s="68" t="s">
        <v>1459</v>
      </c>
      <c r="F167" s="68" t="s">
        <v>1460</v>
      </c>
      <c r="G167" s="100" t="s">
        <v>1461</v>
      </c>
      <c r="H167" s="72" t="s">
        <v>1462</v>
      </c>
      <c r="I167" s="100" t="s">
        <v>1466</v>
      </c>
      <c r="J167" s="68" t="s">
        <v>231</v>
      </c>
      <c r="K167" s="68" t="s">
        <v>75</v>
      </c>
      <c r="L167" s="100" t="s">
        <v>1467</v>
      </c>
      <c r="M167" s="68">
        <v>1960</v>
      </c>
      <c r="N167" s="68" t="s">
        <v>742</v>
      </c>
      <c r="O167" s="68">
        <v>2009</v>
      </c>
      <c r="P167" s="68">
        <v>2023</v>
      </c>
      <c r="Q167" s="100" t="s">
        <v>1468</v>
      </c>
      <c r="R167" s="100" t="s">
        <v>144</v>
      </c>
      <c r="S167" s="68" t="s">
        <v>133</v>
      </c>
      <c r="T167" s="100" t="s">
        <v>952</v>
      </c>
      <c r="U167" s="100" t="s">
        <v>899</v>
      </c>
      <c r="V167" s="100" t="s">
        <v>136</v>
      </c>
      <c r="W167" s="68" t="s">
        <v>650</v>
      </c>
    </row>
    <row r="168" spans="1:23" ht="178.5">
      <c r="A168" s="68">
        <v>166</v>
      </c>
      <c r="B168" s="68" t="s">
        <v>64</v>
      </c>
      <c r="C168" s="68" t="s">
        <v>872</v>
      </c>
      <c r="D168" s="68" t="s">
        <v>117</v>
      </c>
      <c r="E168" s="68" t="s">
        <v>1469</v>
      </c>
      <c r="F168" s="68" t="s">
        <v>1470</v>
      </c>
      <c r="G168" s="100" t="s">
        <v>1471</v>
      </c>
      <c r="H168" s="100" t="s">
        <v>1472</v>
      </c>
      <c r="I168" s="100" t="s">
        <v>1473</v>
      </c>
      <c r="J168" s="68" t="s">
        <v>129</v>
      </c>
      <c r="K168" s="68" t="s">
        <v>75</v>
      </c>
      <c r="L168" s="100" t="s">
        <v>1471</v>
      </c>
      <c r="M168" s="68">
        <v>2001</v>
      </c>
      <c r="N168" s="68" t="s">
        <v>742</v>
      </c>
      <c r="O168" s="68">
        <v>2010</v>
      </c>
      <c r="P168" s="70">
        <v>2025</v>
      </c>
      <c r="Q168" s="70" t="s">
        <v>1474</v>
      </c>
      <c r="R168" s="100" t="s">
        <v>328</v>
      </c>
      <c r="S168" s="68" t="s">
        <v>133</v>
      </c>
      <c r="T168" s="100" t="s">
        <v>1475</v>
      </c>
      <c r="U168" s="100" t="s">
        <v>135</v>
      </c>
      <c r="V168" s="100" t="s">
        <v>136</v>
      </c>
      <c r="W168" s="68" t="s">
        <v>650</v>
      </c>
    </row>
    <row r="169" spans="1:23" ht="178.5">
      <c r="A169" s="68">
        <v>167</v>
      </c>
      <c r="B169" s="68" t="s">
        <v>64</v>
      </c>
      <c r="C169" s="68" t="s">
        <v>872</v>
      </c>
      <c r="D169" s="68" t="s">
        <v>117</v>
      </c>
      <c r="E169" s="68" t="s">
        <v>1469</v>
      </c>
      <c r="F169" s="68" t="s">
        <v>1470</v>
      </c>
      <c r="G169" s="100" t="s">
        <v>1471</v>
      </c>
      <c r="H169" s="100" t="s">
        <v>1472</v>
      </c>
      <c r="I169" s="100" t="s">
        <v>1476</v>
      </c>
      <c r="J169" s="68" t="s">
        <v>231</v>
      </c>
      <c r="K169" s="68" t="s">
        <v>75</v>
      </c>
      <c r="L169" s="100" t="s">
        <v>1477</v>
      </c>
      <c r="M169" s="68">
        <v>1973</v>
      </c>
      <c r="N169" s="68" t="s">
        <v>742</v>
      </c>
      <c r="O169" s="68">
        <v>2012</v>
      </c>
      <c r="P169" s="70">
        <v>2025</v>
      </c>
      <c r="Q169" s="70" t="s">
        <v>1478</v>
      </c>
      <c r="R169" s="100" t="s">
        <v>328</v>
      </c>
      <c r="S169" s="68" t="s">
        <v>133</v>
      </c>
      <c r="T169" s="100" t="s">
        <v>1479</v>
      </c>
      <c r="U169" s="100" t="s">
        <v>135</v>
      </c>
      <c r="V169" s="100" t="s">
        <v>136</v>
      </c>
      <c r="W169" s="68" t="s">
        <v>650</v>
      </c>
    </row>
    <row r="170" spans="1:23" ht="178.5">
      <c r="A170" s="68">
        <v>168</v>
      </c>
      <c r="B170" s="68" t="s">
        <v>64</v>
      </c>
      <c r="C170" s="68" t="s">
        <v>872</v>
      </c>
      <c r="D170" s="68" t="s">
        <v>117</v>
      </c>
      <c r="E170" s="68" t="s">
        <v>1480</v>
      </c>
      <c r="F170" s="68" t="s">
        <v>1481</v>
      </c>
      <c r="G170" s="100" t="s">
        <v>1482</v>
      </c>
      <c r="H170" s="100" t="s">
        <v>1483</v>
      </c>
      <c r="I170" s="100" t="s">
        <v>1484</v>
      </c>
      <c r="J170" s="68" t="s">
        <v>129</v>
      </c>
      <c r="K170" s="68" t="s">
        <v>75</v>
      </c>
      <c r="L170" s="100" t="s">
        <v>1482</v>
      </c>
      <c r="M170" s="68">
        <v>1991</v>
      </c>
      <c r="N170" s="68" t="s">
        <v>742</v>
      </c>
      <c r="O170" s="68">
        <v>2006</v>
      </c>
      <c r="P170" s="68" t="s">
        <v>149</v>
      </c>
      <c r="Q170" s="72" t="s">
        <v>1485</v>
      </c>
      <c r="R170" s="100" t="s">
        <v>144</v>
      </c>
      <c r="S170" s="68" t="s">
        <v>133</v>
      </c>
      <c r="T170" s="100" t="s">
        <v>880</v>
      </c>
      <c r="U170" s="100" t="s">
        <v>135</v>
      </c>
      <c r="V170" s="100" t="s">
        <v>136</v>
      </c>
      <c r="W170" s="68" t="s">
        <v>650</v>
      </c>
    </row>
    <row r="171" spans="1:23" ht="178.5">
      <c r="A171" s="68">
        <v>169</v>
      </c>
      <c r="B171" s="68" t="s">
        <v>64</v>
      </c>
      <c r="C171" s="68" t="s">
        <v>872</v>
      </c>
      <c r="D171" s="68" t="s">
        <v>117</v>
      </c>
      <c r="E171" s="68" t="s">
        <v>1480</v>
      </c>
      <c r="F171" s="68" t="s">
        <v>1481</v>
      </c>
      <c r="G171" s="100" t="s">
        <v>1482</v>
      </c>
      <c r="H171" s="100" t="s">
        <v>1483</v>
      </c>
      <c r="I171" s="100" t="s">
        <v>1486</v>
      </c>
      <c r="J171" s="68" t="s">
        <v>129</v>
      </c>
      <c r="K171" s="68" t="s">
        <v>75</v>
      </c>
      <c r="L171" s="100" t="s">
        <v>1487</v>
      </c>
      <c r="M171" s="68">
        <v>1970</v>
      </c>
      <c r="N171" s="68" t="s">
        <v>742</v>
      </c>
      <c r="O171" s="68">
        <v>2006</v>
      </c>
      <c r="P171" s="68" t="s">
        <v>149</v>
      </c>
      <c r="Q171" s="72" t="s">
        <v>1488</v>
      </c>
      <c r="R171" s="100" t="s">
        <v>144</v>
      </c>
      <c r="S171" s="68" t="s">
        <v>133</v>
      </c>
      <c r="T171" s="100" t="s">
        <v>880</v>
      </c>
      <c r="U171" s="100" t="s">
        <v>135</v>
      </c>
      <c r="V171" s="100" t="s">
        <v>136</v>
      </c>
      <c r="W171" s="68" t="s">
        <v>650</v>
      </c>
    </row>
    <row r="172" spans="1:23" ht="153">
      <c r="A172" s="68">
        <v>170</v>
      </c>
      <c r="B172" s="68" t="s">
        <v>64</v>
      </c>
      <c r="C172" s="68" t="s">
        <v>872</v>
      </c>
      <c r="D172" s="68" t="s">
        <v>117</v>
      </c>
      <c r="E172" s="68" t="s">
        <v>1489</v>
      </c>
      <c r="F172" s="68" t="s">
        <v>1490</v>
      </c>
      <c r="G172" s="100" t="s">
        <v>1491</v>
      </c>
      <c r="H172" s="100" t="s">
        <v>1492</v>
      </c>
      <c r="I172" s="100" t="s">
        <v>1493</v>
      </c>
      <c r="J172" s="68" t="s">
        <v>129</v>
      </c>
      <c r="K172" s="68" t="s">
        <v>75</v>
      </c>
      <c r="L172" s="100" t="s">
        <v>1494</v>
      </c>
      <c r="M172" s="68">
        <v>2003</v>
      </c>
      <c r="N172" s="68" t="s">
        <v>742</v>
      </c>
      <c r="O172" s="68">
        <v>2012</v>
      </c>
      <c r="P172" s="68">
        <v>2021</v>
      </c>
      <c r="Q172" s="100" t="s">
        <v>1495</v>
      </c>
      <c r="R172" s="100" t="s">
        <v>1496</v>
      </c>
      <c r="S172" s="68" t="s">
        <v>133</v>
      </c>
      <c r="T172" s="100" t="s">
        <v>880</v>
      </c>
      <c r="U172" s="100" t="s">
        <v>135</v>
      </c>
      <c r="V172" s="100" t="s">
        <v>136</v>
      </c>
      <c r="W172" s="68" t="s">
        <v>650</v>
      </c>
    </row>
    <row r="173" spans="1:23" ht="153">
      <c r="A173" s="68">
        <v>171</v>
      </c>
      <c r="B173" s="68" t="s">
        <v>64</v>
      </c>
      <c r="C173" s="68" t="s">
        <v>872</v>
      </c>
      <c r="D173" s="68" t="s">
        <v>117</v>
      </c>
      <c r="E173" s="68" t="s">
        <v>1489</v>
      </c>
      <c r="F173" s="68" t="s">
        <v>1490</v>
      </c>
      <c r="G173" s="100" t="s">
        <v>1491</v>
      </c>
      <c r="H173" s="100" t="s">
        <v>1492</v>
      </c>
      <c r="I173" s="100" t="s">
        <v>1497</v>
      </c>
      <c r="J173" s="68" t="s">
        <v>129</v>
      </c>
      <c r="K173" s="68" t="s">
        <v>75</v>
      </c>
      <c r="L173" s="100" t="s">
        <v>1498</v>
      </c>
      <c r="M173" s="68">
        <v>1982</v>
      </c>
      <c r="N173" s="68" t="s">
        <v>742</v>
      </c>
      <c r="O173" s="68">
        <v>2009</v>
      </c>
      <c r="P173" s="68" t="s">
        <v>149</v>
      </c>
      <c r="Q173" s="100" t="s">
        <v>1499</v>
      </c>
      <c r="R173" s="100" t="s">
        <v>1496</v>
      </c>
      <c r="S173" s="68" t="s">
        <v>133</v>
      </c>
      <c r="T173" s="100" t="s">
        <v>880</v>
      </c>
      <c r="U173" s="100" t="s">
        <v>135</v>
      </c>
      <c r="V173" s="100" t="s">
        <v>136</v>
      </c>
      <c r="W173" s="68" t="s">
        <v>650</v>
      </c>
    </row>
    <row r="174" spans="1:23" ht="153">
      <c r="A174" s="68">
        <v>172</v>
      </c>
      <c r="B174" s="68" t="s">
        <v>64</v>
      </c>
      <c r="C174" s="68" t="s">
        <v>872</v>
      </c>
      <c r="D174" s="68" t="s">
        <v>117</v>
      </c>
      <c r="E174" s="68" t="s">
        <v>1489</v>
      </c>
      <c r="F174" s="68" t="s">
        <v>1490</v>
      </c>
      <c r="G174" s="100" t="s">
        <v>1491</v>
      </c>
      <c r="H174" s="100" t="s">
        <v>1492</v>
      </c>
      <c r="I174" s="100" t="s">
        <v>1500</v>
      </c>
      <c r="J174" s="68" t="s">
        <v>129</v>
      </c>
      <c r="K174" s="68" t="s">
        <v>75</v>
      </c>
      <c r="L174" s="100" t="s">
        <v>1501</v>
      </c>
      <c r="M174" s="68">
        <v>2008</v>
      </c>
      <c r="N174" s="68" t="s">
        <v>742</v>
      </c>
      <c r="O174" s="68" t="s">
        <v>190</v>
      </c>
      <c r="P174" s="68" t="s">
        <v>1325</v>
      </c>
      <c r="Q174" s="100" t="s">
        <v>1502</v>
      </c>
      <c r="R174" s="100" t="s">
        <v>1496</v>
      </c>
      <c r="S174" s="68" t="s">
        <v>133</v>
      </c>
      <c r="T174" s="100" t="s">
        <v>880</v>
      </c>
      <c r="U174" s="100" t="s">
        <v>135</v>
      </c>
      <c r="V174" s="100" t="s">
        <v>136</v>
      </c>
      <c r="W174" s="68" t="s">
        <v>650</v>
      </c>
    </row>
    <row r="175" spans="1:23" ht="153">
      <c r="A175" s="68">
        <v>173</v>
      </c>
      <c r="B175" s="68" t="s">
        <v>64</v>
      </c>
      <c r="C175" s="68" t="s">
        <v>872</v>
      </c>
      <c r="D175" s="68" t="s">
        <v>117</v>
      </c>
      <c r="E175" s="68" t="s">
        <v>1503</v>
      </c>
      <c r="F175" s="68" t="s">
        <v>1504</v>
      </c>
      <c r="G175" s="100" t="s">
        <v>1505</v>
      </c>
      <c r="H175" s="100" t="s">
        <v>1506</v>
      </c>
      <c r="I175" s="100" t="s">
        <v>1507</v>
      </c>
      <c r="J175" s="68" t="s">
        <v>231</v>
      </c>
      <c r="K175" s="68" t="s">
        <v>75</v>
      </c>
      <c r="L175" s="100" t="s">
        <v>1508</v>
      </c>
      <c r="M175" s="68">
        <v>1977</v>
      </c>
      <c r="N175" s="68" t="s">
        <v>742</v>
      </c>
      <c r="O175" s="68">
        <v>2007</v>
      </c>
      <c r="P175" s="68" t="s">
        <v>149</v>
      </c>
      <c r="Q175" s="72" t="s">
        <v>1509</v>
      </c>
      <c r="R175" s="100" t="s">
        <v>144</v>
      </c>
      <c r="S175" s="68" t="s">
        <v>133</v>
      </c>
      <c r="T175" s="100" t="s">
        <v>880</v>
      </c>
      <c r="U175" s="100" t="s">
        <v>135</v>
      </c>
      <c r="V175" s="100" t="s">
        <v>136</v>
      </c>
      <c r="W175" s="68" t="s">
        <v>650</v>
      </c>
    </row>
    <row r="176" spans="1:23" ht="153">
      <c r="A176" s="68">
        <v>174</v>
      </c>
      <c r="B176" s="68" t="s">
        <v>64</v>
      </c>
      <c r="C176" s="68" t="s">
        <v>872</v>
      </c>
      <c r="D176" s="68" t="s">
        <v>117</v>
      </c>
      <c r="E176" s="68" t="s">
        <v>1503</v>
      </c>
      <c r="F176" s="68" t="s">
        <v>1504</v>
      </c>
      <c r="G176" s="100" t="s">
        <v>1505</v>
      </c>
      <c r="H176" s="100" t="s">
        <v>1506</v>
      </c>
      <c r="I176" s="100" t="s">
        <v>1510</v>
      </c>
      <c r="J176" s="68" t="s">
        <v>129</v>
      </c>
      <c r="K176" s="68" t="s">
        <v>75</v>
      </c>
      <c r="L176" s="100" t="s">
        <v>1505</v>
      </c>
      <c r="M176" s="68">
        <v>1955</v>
      </c>
      <c r="N176" s="68" t="s">
        <v>742</v>
      </c>
      <c r="O176" s="68">
        <v>2005</v>
      </c>
      <c r="P176" s="68" t="s">
        <v>149</v>
      </c>
      <c r="Q176" s="72" t="s">
        <v>1511</v>
      </c>
      <c r="R176" s="100" t="s">
        <v>144</v>
      </c>
      <c r="S176" s="68" t="s">
        <v>133</v>
      </c>
      <c r="T176" s="100" t="s">
        <v>880</v>
      </c>
      <c r="U176" s="100" t="s">
        <v>135</v>
      </c>
      <c r="V176" s="100" t="s">
        <v>136</v>
      </c>
      <c r="W176" s="68" t="s">
        <v>650</v>
      </c>
    </row>
    <row r="177" spans="1:23" ht="114.75">
      <c r="A177" s="68">
        <v>175</v>
      </c>
      <c r="B177" s="68" t="s">
        <v>64</v>
      </c>
      <c r="C177" s="68" t="s">
        <v>872</v>
      </c>
      <c r="D177" s="68" t="s">
        <v>117</v>
      </c>
      <c r="E177" s="68" t="s">
        <v>1512</v>
      </c>
      <c r="F177" s="68" t="s">
        <v>1513</v>
      </c>
      <c r="G177" s="100" t="s">
        <v>1514</v>
      </c>
      <c r="H177" s="102" t="s">
        <v>1515</v>
      </c>
      <c r="I177" s="68" t="s">
        <v>1513</v>
      </c>
      <c r="J177" s="68" t="s">
        <v>129</v>
      </c>
      <c r="K177" s="68" t="s">
        <v>75</v>
      </c>
      <c r="L177" s="100" t="s">
        <v>1514</v>
      </c>
      <c r="M177" s="68">
        <v>1978</v>
      </c>
      <c r="N177" s="68" t="s">
        <v>742</v>
      </c>
      <c r="O177" s="68">
        <v>2005</v>
      </c>
      <c r="P177" s="70" t="s">
        <v>367</v>
      </c>
      <c r="Q177" s="70" t="s">
        <v>1516</v>
      </c>
      <c r="R177" s="100" t="s">
        <v>324</v>
      </c>
      <c r="S177" s="68" t="s">
        <v>133</v>
      </c>
      <c r="T177" s="100" t="s">
        <v>880</v>
      </c>
      <c r="U177" s="100" t="s">
        <v>1517</v>
      </c>
      <c r="V177" s="100" t="s">
        <v>136</v>
      </c>
      <c r="W177" s="68" t="s">
        <v>137</v>
      </c>
    </row>
    <row r="178" spans="1:23" ht="114.75">
      <c r="A178" s="68">
        <v>176</v>
      </c>
      <c r="B178" s="68" t="s">
        <v>64</v>
      </c>
      <c r="C178" s="68" t="s">
        <v>872</v>
      </c>
      <c r="D178" s="68" t="s">
        <v>117</v>
      </c>
      <c r="E178" s="68" t="s">
        <v>1518</v>
      </c>
      <c r="F178" s="68" t="s">
        <v>1519</v>
      </c>
      <c r="G178" s="100" t="s">
        <v>1520</v>
      </c>
      <c r="H178" s="100" t="s">
        <v>1521</v>
      </c>
      <c r="I178" s="68" t="s">
        <v>1522</v>
      </c>
      <c r="J178" s="68" t="s">
        <v>129</v>
      </c>
      <c r="K178" s="68" t="s">
        <v>75</v>
      </c>
      <c r="L178" s="100" t="s">
        <v>1520</v>
      </c>
      <c r="M178" s="68">
        <v>1995</v>
      </c>
      <c r="N178" s="68" t="s">
        <v>260</v>
      </c>
      <c r="O178" s="68">
        <v>2010</v>
      </c>
      <c r="P178" s="68">
        <v>2032</v>
      </c>
      <c r="Q178" s="100" t="s">
        <v>1523</v>
      </c>
      <c r="R178" s="72" t="s">
        <v>1524</v>
      </c>
      <c r="S178" s="68" t="s">
        <v>133</v>
      </c>
      <c r="T178" s="100" t="s">
        <v>880</v>
      </c>
      <c r="U178" s="100" t="s">
        <v>135</v>
      </c>
      <c r="V178" s="100" t="s">
        <v>136</v>
      </c>
      <c r="W178" s="68" t="s">
        <v>650</v>
      </c>
    </row>
    <row r="179" spans="1:23" ht="165.75">
      <c r="A179" s="68">
        <v>177</v>
      </c>
      <c r="B179" s="68" t="s">
        <v>64</v>
      </c>
      <c r="C179" s="68" t="s">
        <v>872</v>
      </c>
      <c r="D179" s="68" t="s">
        <v>118</v>
      </c>
      <c r="E179" s="68" t="s">
        <v>1525</v>
      </c>
      <c r="F179" s="68" t="s">
        <v>1526</v>
      </c>
      <c r="G179" s="100" t="s">
        <v>1527</v>
      </c>
      <c r="H179" s="100" t="s">
        <v>1528</v>
      </c>
      <c r="I179" s="100" t="s">
        <v>1529</v>
      </c>
      <c r="J179" s="68" t="s">
        <v>129</v>
      </c>
      <c r="K179" s="68" t="s">
        <v>75</v>
      </c>
      <c r="L179" s="100" t="s">
        <v>1530</v>
      </c>
      <c r="M179" s="68">
        <v>1990</v>
      </c>
      <c r="N179" s="68" t="s">
        <v>742</v>
      </c>
      <c r="O179" s="68">
        <v>2013</v>
      </c>
      <c r="P179" s="68" t="s">
        <v>1531</v>
      </c>
      <c r="Q179" s="100" t="s">
        <v>1532</v>
      </c>
      <c r="R179" s="100" t="s">
        <v>1533</v>
      </c>
      <c r="S179" s="68" t="s">
        <v>133</v>
      </c>
      <c r="T179" s="100" t="s">
        <v>1534</v>
      </c>
      <c r="U179" s="100" t="s">
        <v>135</v>
      </c>
      <c r="V179" s="100" t="s">
        <v>136</v>
      </c>
      <c r="W179" s="68" t="s">
        <v>650</v>
      </c>
    </row>
    <row r="180" spans="1:23" ht="165.75">
      <c r="A180" s="68">
        <v>178</v>
      </c>
      <c r="B180" s="68" t="s">
        <v>64</v>
      </c>
      <c r="C180" s="68" t="s">
        <v>872</v>
      </c>
      <c r="D180" s="68" t="s">
        <v>118</v>
      </c>
      <c r="E180" s="68" t="s">
        <v>1525</v>
      </c>
      <c r="F180" s="68" t="s">
        <v>1526</v>
      </c>
      <c r="G180" s="100" t="s">
        <v>1527</v>
      </c>
      <c r="H180" s="100" t="s">
        <v>1528</v>
      </c>
      <c r="I180" s="100" t="s">
        <v>1535</v>
      </c>
      <c r="J180" s="68" t="s">
        <v>129</v>
      </c>
      <c r="K180" s="68" t="s">
        <v>75</v>
      </c>
      <c r="L180" s="100" t="s">
        <v>1536</v>
      </c>
      <c r="M180" s="68">
        <v>2002</v>
      </c>
      <c r="N180" s="68" t="s">
        <v>742</v>
      </c>
      <c r="O180" s="68">
        <v>2008</v>
      </c>
      <c r="P180" s="68" t="s">
        <v>1341</v>
      </c>
      <c r="Q180" s="100" t="s">
        <v>1537</v>
      </c>
      <c r="R180" s="100" t="s">
        <v>1533</v>
      </c>
      <c r="S180" s="68" t="s">
        <v>133</v>
      </c>
      <c r="T180" s="100" t="s">
        <v>880</v>
      </c>
      <c r="U180" s="100" t="s">
        <v>135</v>
      </c>
      <c r="V180" s="100" t="s">
        <v>136</v>
      </c>
      <c r="W180" s="68" t="s">
        <v>650</v>
      </c>
    </row>
    <row r="181" spans="1:23" ht="165.75">
      <c r="A181" s="68">
        <v>179</v>
      </c>
      <c r="B181" s="68" t="s">
        <v>64</v>
      </c>
      <c r="C181" s="68" t="s">
        <v>872</v>
      </c>
      <c r="D181" s="68" t="s">
        <v>118</v>
      </c>
      <c r="E181" s="68" t="s">
        <v>1525</v>
      </c>
      <c r="F181" s="68" t="s">
        <v>1526</v>
      </c>
      <c r="G181" s="100" t="s">
        <v>1527</v>
      </c>
      <c r="H181" s="100" t="s">
        <v>1528</v>
      </c>
      <c r="I181" s="100" t="s">
        <v>1538</v>
      </c>
      <c r="J181" s="68" t="s">
        <v>129</v>
      </c>
      <c r="K181" s="68" t="s">
        <v>75</v>
      </c>
      <c r="L181" s="100" t="s">
        <v>1539</v>
      </c>
      <c r="M181" s="68">
        <v>1982</v>
      </c>
      <c r="N181" s="68" t="s">
        <v>742</v>
      </c>
      <c r="O181" s="68">
        <v>2020</v>
      </c>
      <c r="P181" s="68" t="s">
        <v>1335</v>
      </c>
      <c r="Q181" s="100" t="s">
        <v>1540</v>
      </c>
      <c r="R181" s="100" t="s">
        <v>1533</v>
      </c>
      <c r="S181" s="68" t="s">
        <v>133</v>
      </c>
      <c r="T181" s="100" t="s">
        <v>880</v>
      </c>
      <c r="U181" s="100" t="s">
        <v>135</v>
      </c>
      <c r="V181" s="100" t="s">
        <v>136</v>
      </c>
      <c r="W181" s="68" t="s">
        <v>650</v>
      </c>
    </row>
    <row r="182" spans="1:23" ht="165.75">
      <c r="A182" s="68">
        <v>180</v>
      </c>
      <c r="B182" s="68" t="s">
        <v>64</v>
      </c>
      <c r="C182" s="68" t="s">
        <v>872</v>
      </c>
      <c r="D182" s="68" t="s">
        <v>118</v>
      </c>
      <c r="E182" s="68" t="s">
        <v>1525</v>
      </c>
      <c r="F182" s="68" t="s">
        <v>1526</v>
      </c>
      <c r="G182" s="100" t="s">
        <v>1527</v>
      </c>
      <c r="H182" s="100" t="s">
        <v>1528</v>
      </c>
      <c r="I182" s="100" t="s">
        <v>1541</v>
      </c>
      <c r="J182" s="68" t="s">
        <v>129</v>
      </c>
      <c r="K182" s="68" t="s">
        <v>75</v>
      </c>
      <c r="L182" s="100" t="s">
        <v>1542</v>
      </c>
      <c r="M182" s="68">
        <v>1995</v>
      </c>
      <c r="N182" s="68" t="s">
        <v>742</v>
      </c>
      <c r="O182" s="68">
        <v>2019</v>
      </c>
      <c r="P182" s="68" t="s">
        <v>149</v>
      </c>
      <c r="Q182" s="100" t="s">
        <v>1543</v>
      </c>
      <c r="R182" s="100" t="s">
        <v>1544</v>
      </c>
      <c r="S182" s="68" t="s">
        <v>133</v>
      </c>
      <c r="T182" s="100" t="s">
        <v>880</v>
      </c>
      <c r="U182" s="100" t="s">
        <v>135</v>
      </c>
      <c r="V182" s="100" t="s">
        <v>136</v>
      </c>
      <c r="W182" s="68" t="s">
        <v>650</v>
      </c>
    </row>
    <row r="183" spans="1:23" ht="132" customHeight="1">
      <c r="A183" s="68">
        <v>181</v>
      </c>
      <c r="B183" s="68" t="s">
        <v>64</v>
      </c>
      <c r="C183" s="68" t="s">
        <v>872</v>
      </c>
      <c r="D183" s="68" t="s">
        <v>118</v>
      </c>
      <c r="E183" s="68" t="s">
        <v>1525</v>
      </c>
      <c r="F183" s="68" t="s">
        <v>1526</v>
      </c>
      <c r="G183" s="100" t="s">
        <v>1527</v>
      </c>
      <c r="H183" s="100" t="s">
        <v>1528</v>
      </c>
      <c r="I183" s="100" t="s">
        <v>1545</v>
      </c>
      <c r="J183" s="68" t="s">
        <v>231</v>
      </c>
      <c r="K183" s="68" t="s">
        <v>75</v>
      </c>
      <c r="L183" s="100" t="s">
        <v>1546</v>
      </c>
      <c r="M183" s="68">
        <v>2008</v>
      </c>
      <c r="N183" s="68" t="s">
        <v>130</v>
      </c>
      <c r="O183" s="68" t="s">
        <v>190</v>
      </c>
      <c r="P183" s="68" t="s">
        <v>1325</v>
      </c>
      <c r="Q183" s="100" t="s">
        <v>1547</v>
      </c>
      <c r="R183" s="100" t="s">
        <v>1533</v>
      </c>
      <c r="S183" s="68" t="s">
        <v>133</v>
      </c>
      <c r="T183" s="100" t="s">
        <v>1193</v>
      </c>
      <c r="U183" s="100" t="s">
        <v>135</v>
      </c>
      <c r="V183" s="100" t="s">
        <v>136</v>
      </c>
      <c r="W183" s="68" t="s">
        <v>650</v>
      </c>
    </row>
    <row r="184" spans="1:23" ht="191.25">
      <c r="A184" s="68">
        <v>182</v>
      </c>
      <c r="B184" s="68" t="s">
        <v>64</v>
      </c>
      <c r="C184" s="68" t="s">
        <v>872</v>
      </c>
      <c r="D184" s="68" t="s">
        <v>119</v>
      </c>
      <c r="E184" s="68" t="s">
        <v>1548</v>
      </c>
      <c r="F184" s="68" t="s">
        <v>969</v>
      </c>
      <c r="G184" s="100" t="s">
        <v>970</v>
      </c>
      <c r="H184" s="100" t="s">
        <v>971</v>
      </c>
      <c r="I184" s="100" t="s">
        <v>1549</v>
      </c>
      <c r="J184" s="68" t="s">
        <v>129</v>
      </c>
      <c r="K184" s="68" t="s">
        <v>75</v>
      </c>
      <c r="L184" s="100" t="s">
        <v>1550</v>
      </c>
      <c r="M184" s="68">
        <v>1987</v>
      </c>
      <c r="N184" s="68" t="s">
        <v>742</v>
      </c>
      <c r="O184" s="68">
        <v>2008</v>
      </c>
      <c r="P184" s="68" t="s">
        <v>149</v>
      </c>
      <c r="Q184" s="100" t="s">
        <v>1551</v>
      </c>
      <c r="R184" s="100" t="s">
        <v>144</v>
      </c>
      <c r="S184" s="68" t="s">
        <v>133</v>
      </c>
      <c r="T184" s="100" t="s">
        <v>880</v>
      </c>
      <c r="U184" s="100" t="s">
        <v>135</v>
      </c>
      <c r="V184" s="100" t="s">
        <v>136</v>
      </c>
      <c r="W184" s="68" t="s">
        <v>650</v>
      </c>
    </row>
    <row r="185" spans="1:23" ht="153.75" customHeight="1">
      <c r="A185" s="68">
        <v>183</v>
      </c>
      <c r="B185" s="68" t="s">
        <v>64</v>
      </c>
      <c r="C185" s="68" t="s">
        <v>872</v>
      </c>
      <c r="D185" s="68" t="s">
        <v>119</v>
      </c>
      <c r="E185" s="68" t="s">
        <v>1548</v>
      </c>
      <c r="F185" s="68" t="s">
        <v>969</v>
      </c>
      <c r="G185" s="100" t="s">
        <v>970</v>
      </c>
      <c r="H185" s="100" t="s">
        <v>971</v>
      </c>
      <c r="I185" s="100" t="s">
        <v>1552</v>
      </c>
      <c r="J185" s="68" t="s">
        <v>231</v>
      </c>
      <c r="K185" s="68" t="s">
        <v>75</v>
      </c>
      <c r="L185" s="100" t="s">
        <v>1553</v>
      </c>
      <c r="M185" s="68">
        <v>1983</v>
      </c>
      <c r="N185" s="68" t="s">
        <v>742</v>
      </c>
      <c r="O185" s="68">
        <v>2012</v>
      </c>
      <c r="P185" s="68" t="s">
        <v>149</v>
      </c>
      <c r="Q185" s="70" t="s">
        <v>1554</v>
      </c>
      <c r="R185" s="100" t="s">
        <v>144</v>
      </c>
      <c r="S185" s="68" t="s">
        <v>133</v>
      </c>
      <c r="T185" s="100" t="s">
        <v>880</v>
      </c>
      <c r="U185" s="100" t="s">
        <v>135</v>
      </c>
      <c r="V185" s="100" t="s">
        <v>136</v>
      </c>
      <c r="W185" s="68" t="s">
        <v>650</v>
      </c>
    </row>
    <row r="186" spans="1:23" ht="123.95" customHeight="1">
      <c r="A186" s="68">
        <v>184</v>
      </c>
      <c r="B186" s="68" t="s">
        <v>64</v>
      </c>
      <c r="C186" s="68" t="s">
        <v>872</v>
      </c>
      <c r="D186" s="68" t="s">
        <v>119</v>
      </c>
      <c r="E186" s="68" t="s">
        <v>1548</v>
      </c>
      <c r="F186" s="68" t="s">
        <v>969</v>
      </c>
      <c r="G186" s="100" t="s">
        <v>970</v>
      </c>
      <c r="H186" s="100" t="s">
        <v>971</v>
      </c>
      <c r="I186" s="100" t="s">
        <v>1555</v>
      </c>
      <c r="J186" s="68" t="s">
        <v>129</v>
      </c>
      <c r="K186" s="68" t="s">
        <v>75</v>
      </c>
      <c r="L186" s="100" t="s">
        <v>1556</v>
      </c>
      <c r="M186" s="68">
        <v>1985</v>
      </c>
      <c r="N186" s="68" t="s">
        <v>742</v>
      </c>
      <c r="O186" s="68">
        <v>2013</v>
      </c>
      <c r="P186" s="70">
        <v>2026</v>
      </c>
      <c r="Q186" s="70" t="s">
        <v>1557</v>
      </c>
      <c r="R186" s="100" t="s">
        <v>144</v>
      </c>
      <c r="S186" s="68" t="s">
        <v>133</v>
      </c>
      <c r="T186" s="100" t="s">
        <v>880</v>
      </c>
      <c r="U186" s="100" t="s">
        <v>135</v>
      </c>
      <c r="V186" s="100" t="s">
        <v>136</v>
      </c>
      <c r="W186" s="68" t="s">
        <v>650</v>
      </c>
    </row>
    <row r="187" spans="1:23" ht="191.25">
      <c r="A187" s="68">
        <v>185</v>
      </c>
      <c r="B187" s="68" t="s">
        <v>64</v>
      </c>
      <c r="C187" s="68" t="s">
        <v>872</v>
      </c>
      <c r="D187" s="68" t="s">
        <v>120</v>
      </c>
      <c r="E187" s="68" t="s">
        <v>900</v>
      </c>
      <c r="F187" s="68" t="s">
        <v>901</v>
      </c>
      <c r="G187" s="100" t="s">
        <v>902</v>
      </c>
      <c r="H187" s="100" t="s">
        <v>1558</v>
      </c>
      <c r="I187" s="100" t="s">
        <v>1559</v>
      </c>
      <c r="J187" s="68" t="s">
        <v>129</v>
      </c>
      <c r="K187" s="68" t="s">
        <v>75</v>
      </c>
      <c r="L187" s="100" t="s">
        <v>1560</v>
      </c>
      <c r="M187" s="68">
        <v>1973</v>
      </c>
      <c r="N187" s="68" t="s">
        <v>742</v>
      </c>
      <c r="O187" s="68">
        <v>2011</v>
      </c>
      <c r="P187" s="68" t="s">
        <v>149</v>
      </c>
      <c r="Q187" s="100" t="s">
        <v>1561</v>
      </c>
      <c r="R187" s="100" t="s">
        <v>1562</v>
      </c>
      <c r="S187" s="68" t="s">
        <v>133</v>
      </c>
      <c r="T187" s="100" t="s">
        <v>880</v>
      </c>
      <c r="U187" s="100" t="s">
        <v>135</v>
      </c>
      <c r="V187" s="100" t="s">
        <v>136</v>
      </c>
      <c r="W187" s="68" t="s">
        <v>650</v>
      </c>
    </row>
    <row r="188" spans="1:23" ht="149.25" customHeight="1">
      <c r="A188" s="68">
        <v>186</v>
      </c>
      <c r="B188" s="69" t="s">
        <v>64</v>
      </c>
      <c r="C188" s="69" t="s">
        <v>872</v>
      </c>
      <c r="D188" s="69" t="s">
        <v>120</v>
      </c>
      <c r="E188" s="69" t="s">
        <v>900</v>
      </c>
      <c r="F188" s="69" t="s">
        <v>901</v>
      </c>
      <c r="G188" s="100" t="s">
        <v>902</v>
      </c>
      <c r="H188" s="100" t="s">
        <v>1558</v>
      </c>
      <c r="I188" s="100" t="s">
        <v>1563</v>
      </c>
      <c r="J188" s="69" t="s">
        <v>1564</v>
      </c>
      <c r="K188" s="68" t="s">
        <v>75</v>
      </c>
      <c r="L188" s="100" t="s">
        <v>1565</v>
      </c>
      <c r="M188" s="69">
        <v>2008</v>
      </c>
      <c r="N188" s="69" t="s">
        <v>742</v>
      </c>
      <c r="O188" s="69" t="s">
        <v>190</v>
      </c>
      <c r="P188" s="68" t="s">
        <v>149</v>
      </c>
      <c r="Q188" s="70" t="s">
        <v>1054</v>
      </c>
      <c r="R188" s="69" t="s">
        <v>144</v>
      </c>
      <c r="S188" s="69" t="s">
        <v>133</v>
      </c>
      <c r="T188" s="100" t="s">
        <v>880</v>
      </c>
      <c r="U188" s="100" t="s">
        <v>135</v>
      </c>
      <c r="V188" s="100" t="s">
        <v>136</v>
      </c>
      <c r="W188" s="69" t="s">
        <v>650</v>
      </c>
    </row>
    <row r="189" spans="1:23" ht="191.25">
      <c r="A189" s="68">
        <v>187</v>
      </c>
      <c r="B189" s="69" t="s">
        <v>64</v>
      </c>
      <c r="C189" s="69" t="s">
        <v>872</v>
      </c>
      <c r="D189" s="69" t="s">
        <v>120</v>
      </c>
      <c r="E189" s="69" t="s">
        <v>900</v>
      </c>
      <c r="F189" s="69" t="s">
        <v>901</v>
      </c>
      <c r="G189" s="100" t="s">
        <v>902</v>
      </c>
      <c r="H189" s="100" t="s">
        <v>1558</v>
      </c>
      <c r="I189" s="100" t="s">
        <v>1566</v>
      </c>
      <c r="J189" s="69" t="s">
        <v>1567</v>
      </c>
      <c r="K189" s="68" t="s">
        <v>75</v>
      </c>
      <c r="L189" s="100" t="s">
        <v>1568</v>
      </c>
      <c r="M189" s="69" t="s">
        <v>1569</v>
      </c>
      <c r="N189" s="69" t="s">
        <v>130</v>
      </c>
      <c r="O189" s="69">
        <v>2019</v>
      </c>
      <c r="P189" s="68" t="s">
        <v>149</v>
      </c>
      <c r="Q189" s="70" t="s">
        <v>1054</v>
      </c>
      <c r="R189" s="69" t="s">
        <v>324</v>
      </c>
      <c r="S189" s="69" t="s">
        <v>133</v>
      </c>
      <c r="T189" s="100" t="s">
        <v>880</v>
      </c>
      <c r="U189" s="100" t="s">
        <v>135</v>
      </c>
      <c r="V189" s="100" t="s">
        <v>136</v>
      </c>
      <c r="W189" s="69" t="s">
        <v>650</v>
      </c>
    </row>
    <row r="190" spans="1:23" ht="178.5">
      <c r="A190" s="68">
        <v>188</v>
      </c>
      <c r="B190" s="68" t="s">
        <v>64</v>
      </c>
      <c r="C190" s="68" t="s">
        <v>872</v>
      </c>
      <c r="D190" s="68" t="s">
        <v>283</v>
      </c>
      <c r="E190" s="68" t="s">
        <v>1570</v>
      </c>
      <c r="F190" s="68" t="s">
        <v>1571</v>
      </c>
      <c r="G190" s="100" t="s">
        <v>1572</v>
      </c>
      <c r="H190" s="100" t="s">
        <v>1573</v>
      </c>
      <c r="I190" s="100" t="s">
        <v>1574</v>
      </c>
      <c r="J190" s="68" t="s">
        <v>231</v>
      </c>
      <c r="K190" s="68" t="s">
        <v>75</v>
      </c>
      <c r="L190" s="100" t="s">
        <v>1572</v>
      </c>
      <c r="M190" s="68">
        <v>1999</v>
      </c>
      <c r="N190" s="68" t="s">
        <v>742</v>
      </c>
      <c r="O190" s="68">
        <v>2014</v>
      </c>
      <c r="P190" s="68" t="s">
        <v>149</v>
      </c>
      <c r="Q190" s="100" t="s">
        <v>1575</v>
      </c>
      <c r="R190" s="100" t="s">
        <v>207</v>
      </c>
      <c r="S190" s="68" t="s">
        <v>133</v>
      </c>
      <c r="T190" s="100" t="s">
        <v>880</v>
      </c>
      <c r="U190" s="100" t="s">
        <v>135</v>
      </c>
      <c r="V190" s="100" t="s">
        <v>136</v>
      </c>
      <c r="W190" s="68" t="s">
        <v>650</v>
      </c>
    </row>
    <row r="191" spans="1:23" ht="178.5">
      <c r="A191" s="68">
        <v>189</v>
      </c>
      <c r="B191" s="68" t="s">
        <v>64</v>
      </c>
      <c r="C191" s="68" t="s">
        <v>872</v>
      </c>
      <c r="D191" s="68" t="s">
        <v>283</v>
      </c>
      <c r="E191" s="68" t="s">
        <v>1570</v>
      </c>
      <c r="F191" s="68" t="s">
        <v>1571</v>
      </c>
      <c r="G191" s="100" t="s">
        <v>1572</v>
      </c>
      <c r="H191" s="100" t="s">
        <v>1573</v>
      </c>
      <c r="I191" s="100" t="s">
        <v>1576</v>
      </c>
      <c r="J191" s="68" t="s">
        <v>129</v>
      </c>
      <c r="K191" s="68" t="s">
        <v>75</v>
      </c>
      <c r="L191" s="100" t="s">
        <v>1577</v>
      </c>
      <c r="M191" s="68">
        <v>1986</v>
      </c>
      <c r="N191" s="68" t="s">
        <v>742</v>
      </c>
      <c r="O191" s="68" t="s">
        <v>190</v>
      </c>
      <c r="P191" s="68" t="s">
        <v>149</v>
      </c>
      <c r="Q191" s="100" t="s">
        <v>1578</v>
      </c>
      <c r="R191" s="100" t="s">
        <v>207</v>
      </c>
      <c r="S191" s="68" t="s">
        <v>133</v>
      </c>
      <c r="T191" s="100" t="s">
        <v>880</v>
      </c>
      <c r="U191" s="100" t="s">
        <v>135</v>
      </c>
      <c r="V191" s="100" t="s">
        <v>136</v>
      </c>
      <c r="W191" s="68" t="s">
        <v>650</v>
      </c>
    </row>
    <row r="192" spans="1:23" ht="178.5">
      <c r="A192" s="68">
        <v>190</v>
      </c>
      <c r="B192" s="68" t="s">
        <v>64</v>
      </c>
      <c r="C192" s="68" t="s">
        <v>872</v>
      </c>
      <c r="D192" s="68" t="s">
        <v>283</v>
      </c>
      <c r="E192" s="68" t="s">
        <v>1570</v>
      </c>
      <c r="F192" s="68" t="s">
        <v>1571</v>
      </c>
      <c r="G192" s="100" t="s">
        <v>1572</v>
      </c>
      <c r="H192" s="100" t="s">
        <v>1573</v>
      </c>
      <c r="I192" s="100" t="s">
        <v>1579</v>
      </c>
      <c r="J192" s="68" t="s">
        <v>231</v>
      </c>
      <c r="K192" s="68" t="s">
        <v>75</v>
      </c>
      <c r="L192" s="100" t="s">
        <v>1572</v>
      </c>
      <c r="M192" s="68">
        <v>1988</v>
      </c>
      <c r="N192" s="68" t="s">
        <v>742</v>
      </c>
      <c r="O192" s="68">
        <v>2013</v>
      </c>
      <c r="P192" s="68" t="s">
        <v>149</v>
      </c>
      <c r="Q192" s="100" t="s">
        <v>1580</v>
      </c>
      <c r="R192" s="100" t="s">
        <v>207</v>
      </c>
      <c r="S192" s="68" t="s">
        <v>133</v>
      </c>
      <c r="T192" s="100" t="s">
        <v>880</v>
      </c>
      <c r="U192" s="100" t="s">
        <v>135</v>
      </c>
      <c r="V192" s="100" t="s">
        <v>136</v>
      </c>
      <c r="W192" s="68" t="s">
        <v>650</v>
      </c>
    </row>
    <row r="193" spans="1:23" ht="178.5">
      <c r="A193" s="68">
        <v>191</v>
      </c>
      <c r="B193" s="68" t="s">
        <v>64</v>
      </c>
      <c r="C193" s="68" t="s">
        <v>872</v>
      </c>
      <c r="D193" s="68" t="s">
        <v>283</v>
      </c>
      <c r="E193" s="68" t="s">
        <v>1570</v>
      </c>
      <c r="F193" s="68" t="s">
        <v>1571</v>
      </c>
      <c r="G193" s="100" t="s">
        <v>1572</v>
      </c>
      <c r="H193" s="100" t="s">
        <v>1573</v>
      </c>
      <c r="I193" s="100" t="s">
        <v>1581</v>
      </c>
      <c r="J193" s="68" t="s">
        <v>231</v>
      </c>
      <c r="K193" s="68" t="s">
        <v>75</v>
      </c>
      <c r="L193" s="100" t="s">
        <v>1582</v>
      </c>
      <c r="M193" s="68">
        <v>1988</v>
      </c>
      <c r="N193" s="68" t="s">
        <v>742</v>
      </c>
      <c r="O193" s="68">
        <v>2012</v>
      </c>
      <c r="P193" s="68" t="s">
        <v>149</v>
      </c>
      <c r="Q193" s="100" t="s">
        <v>1583</v>
      </c>
      <c r="R193" s="100" t="s">
        <v>207</v>
      </c>
      <c r="S193" s="68" t="s">
        <v>133</v>
      </c>
      <c r="T193" s="100" t="s">
        <v>880</v>
      </c>
      <c r="U193" s="100" t="s">
        <v>135</v>
      </c>
      <c r="V193" s="100" t="s">
        <v>136</v>
      </c>
      <c r="W193" s="68" t="s">
        <v>650</v>
      </c>
    </row>
    <row r="194" spans="1:23" ht="153">
      <c r="A194" s="68">
        <v>192</v>
      </c>
      <c r="B194" s="68" t="s">
        <v>64</v>
      </c>
      <c r="C194" s="68" t="s">
        <v>872</v>
      </c>
      <c r="D194" s="68" t="s">
        <v>122</v>
      </c>
      <c r="E194" s="68" t="s">
        <v>1584</v>
      </c>
      <c r="F194" s="68" t="s">
        <v>1571</v>
      </c>
      <c r="G194" s="100" t="s">
        <v>1572</v>
      </c>
      <c r="H194" s="100" t="s">
        <v>1573</v>
      </c>
      <c r="I194" s="100" t="s">
        <v>1585</v>
      </c>
      <c r="J194" s="68" t="s">
        <v>129</v>
      </c>
      <c r="K194" s="68" t="s">
        <v>75</v>
      </c>
      <c r="L194" s="100" t="s">
        <v>1586</v>
      </c>
      <c r="M194" s="68">
        <v>2008</v>
      </c>
      <c r="N194" s="68" t="s">
        <v>742</v>
      </c>
      <c r="O194" s="68" t="s">
        <v>190</v>
      </c>
      <c r="P194" s="68" t="s">
        <v>149</v>
      </c>
      <c r="Q194" s="100" t="s">
        <v>1587</v>
      </c>
      <c r="R194" s="100" t="s">
        <v>207</v>
      </c>
      <c r="S194" s="68" t="s">
        <v>133</v>
      </c>
      <c r="T194" s="100" t="s">
        <v>1588</v>
      </c>
      <c r="U194" s="100" t="s">
        <v>135</v>
      </c>
      <c r="V194" s="100" t="s">
        <v>136</v>
      </c>
      <c r="W194" s="68" t="s">
        <v>650</v>
      </c>
    </row>
    <row r="195" spans="1:23" ht="178.5">
      <c r="A195" s="68">
        <v>193</v>
      </c>
      <c r="B195" s="68" t="s">
        <v>64</v>
      </c>
      <c r="C195" s="68" t="s">
        <v>872</v>
      </c>
      <c r="D195" s="68" t="s">
        <v>122</v>
      </c>
      <c r="E195" s="68" t="s">
        <v>1570</v>
      </c>
      <c r="F195" s="68" t="s">
        <v>1571</v>
      </c>
      <c r="G195" s="100" t="s">
        <v>1572</v>
      </c>
      <c r="H195" s="100" t="s">
        <v>1573</v>
      </c>
      <c r="I195" s="100" t="s">
        <v>1589</v>
      </c>
      <c r="J195" s="68" t="s">
        <v>129</v>
      </c>
      <c r="K195" s="68" t="s">
        <v>75</v>
      </c>
      <c r="L195" s="100" t="s">
        <v>1590</v>
      </c>
      <c r="M195" s="68">
        <v>1979</v>
      </c>
      <c r="N195" s="68" t="s">
        <v>742</v>
      </c>
      <c r="O195" s="68">
        <v>2012</v>
      </c>
      <c r="P195" s="68" t="s">
        <v>149</v>
      </c>
      <c r="Q195" s="100" t="s">
        <v>1591</v>
      </c>
      <c r="R195" s="100" t="s">
        <v>207</v>
      </c>
      <c r="S195" s="68" t="s">
        <v>133</v>
      </c>
      <c r="T195" s="100" t="s">
        <v>1588</v>
      </c>
      <c r="U195" s="100" t="s">
        <v>135</v>
      </c>
      <c r="V195" s="100" t="s">
        <v>136</v>
      </c>
      <c r="W195" s="68" t="s">
        <v>650</v>
      </c>
    </row>
    <row r="196" spans="1:23" ht="178.5">
      <c r="A196" s="68">
        <v>194</v>
      </c>
      <c r="B196" s="68" t="s">
        <v>64</v>
      </c>
      <c r="C196" s="68" t="s">
        <v>872</v>
      </c>
      <c r="D196" s="68" t="s">
        <v>123</v>
      </c>
      <c r="E196" s="68" t="s">
        <v>1592</v>
      </c>
      <c r="F196" s="68" t="s">
        <v>1593</v>
      </c>
      <c r="G196" s="100" t="s">
        <v>1594</v>
      </c>
      <c r="H196" s="100" t="s">
        <v>1595</v>
      </c>
      <c r="I196" s="100" t="s">
        <v>1596</v>
      </c>
      <c r="J196" s="68" t="s">
        <v>129</v>
      </c>
      <c r="K196" s="68" t="s">
        <v>75</v>
      </c>
      <c r="L196" s="100" t="s">
        <v>1597</v>
      </c>
      <c r="M196" s="68">
        <v>1979</v>
      </c>
      <c r="N196" s="68" t="s">
        <v>742</v>
      </c>
      <c r="O196" s="68">
        <v>2012</v>
      </c>
      <c r="P196" s="68" t="s">
        <v>149</v>
      </c>
      <c r="Q196" s="100" t="s">
        <v>1598</v>
      </c>
      <c r="R196" s="100" t="s">
        <v>151</v>
      </c>
      <c r="S196" s="68" t="s">
        <v>133</v>
      </c>
      <c r="T196" s="100" t="s">
        <v>880</v>
      </c>
      <c r="U196" s="100" t="s">
        <v>135</v>
      </c>
      <c r="V196" s="100" t="s">
        <v>136</v>
      </c>
      <c r="W196" s="68" t="s">
        <v>650</v>
      </c>
    </row>
    <row r="197" spans="1:23" ht="178.5">
      <c r="A197" s="68">
        <v>195</v>
      </c>
      <c r="B197" s="68" t="s">
        <v>64</v>
      </c>
      <c r="C197" s="68" t="s">
        <v>872</v>
      </c>
      <c r="D197" s="68" t="s">
        <v>123</v>
      </c>
      <c r="E197" s="68" t="s">
        <v>1592</v>
      </c>
      <c r="F197" s="68" t="s">
        <v>1593</v>
      </c>
      <c r="G197" s="100" t="s">
        <v>1594</v>
      </c>
      <c r="H197" s="100" t="s">
        <v>1595</v>
      </c>
      <c r="I197" s="100" t="s">
        <v>1599</v>
      </c>
      <c r="J197" s="68" t="s">
        <v>231</v>
      </c>
      <c r="K197" s="68" t="s">
        <v>75</v>
      </c>
      <c r="L197" s="100" t="s">
        <v>1600</v>
      </c>
      <c r="M197" s="68">
        <v>1987</v>
      </c>
      <c r="N197" s="68" t="s">
        <v>742</v>
      </c>
      <c r="O197" s="68">
        <v>2007</v>
      </c>
      <c r="P197" s="68" t="s">
        <v>149</v>
      </c>
      <c r="Q197" s="100" t="s">
        <v>1601</v>
      </c>
      <c r="R197" s="100" t="s">
        <v>144</v>
      </c>
      <c r="S197" s="68" t="s">
        <v>133</v>
      </c>
      <c r="T197" s="100" t="s">
        <v>880</v>
      </c>
      <c r="U197" s="100" t="s">
        <v>135</v>
      </c>
      <c r="V197" s="100" t="s">
        <v>136</v>
      </c>
      <c r="W197" s="68" t="s">
        <v>650</v>
      </c>
    </row>
    <row r="198" spans="1:23" ht="178.5">
      <c r="A198" s="68">
        <v>196</v>
      </c>
      <c r="B198" s="68" t="s">
        <v>64</v>
      </c>
      <c r="C198" s="68" t="s">
        <v>872</v>
      </c>
      <c r="D198" s="68" t="s">
        <v>123</v>
      </c>
      <c r="E198" s="68" t="s">
        <v>1592</v>
      </c>
      <c r="F198" s="68" t="s">
        <v>1593</v>
      </c>
      <c r="G198" s="100" t="s">
        <v>1594</v>
      </c>
      <c r="H198" s="100" t="s">
        <v>1595</v>
      </c>
      <c r="I198" s="100" t="s">
        <v>1602</v>
      </c>
      <c r="J198" s="68" t="s">
        <v>129</v>
      </c>
      <c r="K198" s="68" t="s">
        <v>75</v>
      </c>
      <c r="L198" s="100" t="s">
        <v>1603</v>
      </c>
      <c r="M198" s="68">
        <v>1994</v>
      </c>
      <c r="N198" s="68" t="s">
        <v>742</v>
      </c>
      <c r="O198" s="68" t="s">
        <v>190</v>
      </c>
      <c r="P198" s="68" t="s">
        <v>149</v>
      </c>
      <c r="Q198" s="100" t="s">
        <v>1604</v>
      </c>
      <c r="R198" s="100" t="s">
        <v>151</v>
      </c>
      <c r="S198" s="68" t="s">
        <v>133</v>
      </c>
      <c r="T198" s="100" t="s">
        <v>880</v>
      </c>
      <c r="U198" s="100" t="s">
        <v>135</v>
      </c>
      <c r="V198" s="100" t="s">
        <v>136</v>
      </c>
      <c r="W198" s="68" t="s">
        <v>650</v>
      </c>
    </row>
    <row r="199" spans="1:23" ht="178.5">
      <c r="A199" s="68">
        <v>197</v>
      </c>
      <c r="B199" s="68" t="s">
        <v>64</v>
      </c>
      <c r="C199" s="68" t="s">
        <v>872</v>
      </c>
      <c r="D199" s="68" t="s">
        <v>123</v>
      </c>
      <c r="E199" s="68" t="s">
        <v>1592</v>
      </c>
      <c r="F199" s="68" t="s">
        <v>1593</v>
      </c>
      <c r="G199" s="100" t="s">
        <v>1594</v>
      </c>
      <c r="H199" s="100" t="s">
        <v>1595</v>
      </c>
      <c r="I199" s="100" t="s">
        <v>1605</v>
      </c>
      <c r="J199" s="68" t="s">
        <v>231</v>
      </c>
      <c r="K199" s="68" t="s">
        <v>75</v>
      </c>
      <c r="L199" s="100" t="s">
        <v>1606</v>
      </c>
      <c r="M199" s="68">
        <v>1994</v>
      </c>
      <c r="N199" s="68" t="s">
        <v>742</v>
      </c>
      <c r="O199" s="68" t="s">
        <v>190</v>
      </c>
      <c r="P199" s="68">
        <v>2024</v>
      </c>
      <c r="Q199" s="100" t="s">
        <v>1607</v>
      </c>
      <c r="R199" s="100" t="s">
        <v>151</v>
      </c>
      <c r="S199" s="68" t="s">
        <v>133</v>
      </c>
      <c r="T199" s="100" t="s">
        <v>880</v>
      </c>
      <c r="U199" s="100" t="s">
        <v>135</v>
      </c>
      <c r="V199" s="100" t="s">
        <v>136</v>
      </c>
      <c r="W199" s="68" t="s">
        <v>650</v>
      </c>
    </row>
    <row r="200" spans="1:23" ht="178.5">
      <c r="A200" s="68">
        <v>198</v>
      </c>
      <c r="B200" s="68" t="s">
        <v>64</v>
      </c>
      <c r="C200" s="68" t="s">
        <v>872</v>
      </c>
      <c r="D200" s="68" t="s">
        <v>123</v>
      </c>
      <c r="E200" s="68" t="s">
        <v>1592</v>
      </c>
      <c r="F200" s="68" t="s">
        <v>1593</v>
      </c>
      <c r="G200" s="100" t="s">
        <v>1594</v>
      </c>
      <c r="H200" s="100" t="s">
        <v>1595</v>
      </c>
      <c r="I200" s="100" t="s">
        <v>1608</v>
      </c>
      <c r="J200" s="68" t="s">
        <v>129</v>
      </c>
      <c r="K200" s="68" t="s">
        <v>75</v>
      </c>
      <c r="L200" s="100" t="s">
        <v>1609</v>
      </c>
      <c r="M200" s="68">
        <v>2005</v>
      </c>
      <c r="N200" s="68" t="s">
        <v>742</v>
      </c>
      <c r="O200" s="68" t="s">
        <v>190</v>
      </c>
      <c r="P200" s="68" t="s">
        <v>149</v>
      </c>
      <c r="Q200" s="100" t="s">
        <v>1610</v>
      </c>
      <c r="R200" s="100" t="s">
        <v>144</v>
      </c>
      <c r="S200" s="68" t="s">
        <v>133</v>
      </c>
      <c r="T200" s="100" t="s">
        <v>880</v>
      </c>
      <c r="U200" s="100" t="s">
        <v>135</v>
      </c>
      <c r="V200" s="100" t="s">
        <v>136</v>
      </c>
      <c r="W200" s="68" t="s">
        <v>650</v>
      </c>
    </row>
    <row r="201" spans="1:23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</row>
    <row r="202" spans="1:23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</row>
    <row r="203" spans="1:23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</row>
    <row r="204" spans="1:23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</row>
    <row r="205" spans="1:23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</row>
    <row r="206" spans="1:23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</row>
    <row r="207" spans="1:23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</row>
    <row r="208" spans="1:23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</row>
    <row r="209" spans="1:23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</row>
    <row r="210" spans="1:23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</row>
    <row r="211" spans="1:23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</row>
    <row r="212" spans="1:23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</row>
    <row r="213" spans="1:23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</row>
    <row r="214" spans="1:23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</row>
    <row r="215" spans="1:23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</row>
    <row r="216" spans="1:23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</row>
    <row r="217" spans="1:23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</row>
    <row r="218" spans="1:23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</row>
    <row r="219" spans="1:23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</row>
    <row r="220" spans="1:23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</row>
    <row r="221" spans="1:23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</row>
    <row r="222" spans="1:23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</row>
    <row r="223" spans="1:23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</row>
    <row r="224" spans="1:23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</row>
    <row r="225" spans="1:23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</row>
    <row r="226" spans="1:23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</row>
    <row r="227" spans="1:23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</row>
    <row r="228" spans="1:23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</row>
    <row r="229" spans="1:23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</row>
    <row r="230" spans="1:23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</row>
    <row r="231" spans="1:23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</row>
    <row r="232" spans="1:23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</row>
    <row r="233" spans="1:23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</row>
    <row r="234" spans="1:23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</row>
    <row r="235" spans="1:23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</row>
    <row r="236" spans="1:23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</row>
    <row r="237" spans="1:23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</row>
    <row r="238" spans="1:23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</row>
    <row r="239" spans="1:23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</row>
    <row r="240" spans="1:23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</row>
    <row r="241" spans="1:23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</row>
    <row r="242" spans="1:23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</row>
    <row r="243" spans="1:23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</row>
    <row r="244" spans="1:23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</row>
    <row r="245" spans="1:23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</row>
    <row r="246" spans="1:23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</row>
    <row r="247" spans="1:23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</row>
    <row r="248" spans="1:23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</row>
    <row r="249" spans="1:23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</row>
    <row r="250" spans="1:23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</row>
    <row r="251" spans="1:23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</row>
    <row r="252" spans="1:23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</row>
    <row r="253" spans="1:23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</row>
    <row r="254" spans="1:23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</row>
    <row r="255" spans="1:23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</row>
    <row r="256" spans="1:23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</row>
    <row r="257" spans="1:23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</row>
    <row r="258" spans="1:23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</row>
    <row r="259" spans="1:23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</row>
    <row r="260" spans="1:23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</row>
    <row r="261" spans="1:23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</row>
    <row r="262" spans="1:23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</row>
    <row r="263" spans="1:23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</row>
    <row r="264" spans="1:23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</row>
    <row r="265" spans="1:23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</row>
    <row r="266" spans="1:23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</row>
    <row r="267" spans="1:23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</row>
    <row r="268" spans="1:23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</row>
    <row r="269" spans="1:23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</row>
    <row r="270" spans="1:23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</row>
    <row r="271" spans="1:23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</row>
    <row r="272" spans="1:23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</row>
    <row r="273" spans="1:23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</row>
    <row r="274" spans="1:23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</row>
    <row r="275" spans="1:23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</row>
    <row r="276" spans="1:23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</row>
    <row r="277" spans="1:23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</row>
    <row r="278" spans="1:23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</row>
    <row r="279" spans="1:23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</row>
    <row r="280" spans="1:23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</row>
    <row r="281" spans="1:23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</row>
    <row r="282" spans="1:23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</row>
    <row r="283" spans="1:23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</row>
    <row r="284" spans="1:23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</row>
    <row r="285" spans="1:23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</row>
    <row r="286" spans="1:23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</row>
    <row r="287" spans="1:23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</row>
    <row r="288" spans="1:23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</row>
    <row r="289" spans="1:23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</row>
    <row r="290" spans="1:23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0" zoomScale="75" zoomScaleNormal="75" workbookViewId="0">
      <selection activeCell="A24" sqref="A24"/>
    </sheetView>
  </sheetViews>
  <sheetFormatPr defaultColWidth="11.5703125" defaultRowHeight="12.75"/>
  <cols>
    <col min="1" max="23" width="11.5703125" style="67"/>
    <col min="24" max="25" width="11.5703125" style="77"/>
  </cols>
  <sheetData>
    <row r="1" spans="1:23" ht="12.75" customHeight="1">
      <c r="A1" s="137" t="s">
        <v>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 t="s">
        <v>14</v>
      </c>
      <c r="U1" s="137"/>
      <c r="V1" s="137"/>
      <c r="W1" s="137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300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14.75">
      <c r="A3" s="30">
        <v>1</v>
      </c>
      <c r="B3" s="30" t="s">
        <v>1611</v>
      </c>
      <c r="C3" s="88" t="s">
        <v>1612</v>
      </c>
      <c r="D3" s="89" t="s">
        <v>98</v>
      </c>
      <c r="E3" s="88" t="s">
        <v>1612</v>
      </c>
      <c r="F3" s="89" t="s">
        <v>1613</v>
      </c>
      <c r="G3" s="89" t="s">
        <v>1614</v>
      </c>
      <c r="H3" s="89" t="s">
        <v>1615</v>
      </c>
      <c r="I3" s="89" t="s">
        <v>1616</v>
      </c>
      <c r="J3" s="89" t="s">
        <v>129</v>
      </c>
      <c r="K3" s="89" t="s">
        <v>1617</v>
      </c>
      <c r="L3" s="89" t="s">
        <v>1618</v>
      </c>
      <c r="M3" s="89">
        <v>1994</v>
      </c>
      <c r="N3" s="89" t="s">
        <v>442</v>
      </c>
      <c r="O3" s="89">
        <v>2013</v>
      </c>
      <c r="P3" s="30" t="s">
        <v>149</v>
      </c>
      <c r="Q3" s="89" t="s">
        <v>1619</v>
      </c>
      <c r="R3" s="89" t="s">
        <v>132</v>
      </c>
      <c r="S3" s="89" t="s">
        <v>1620</v>
      </c>
      <c r="T3" s="89" t="s">
        <v>1621</v>
      </c>
      <c r="U3" s="89" t="s">
        <v>135</v>
      </c>
      <c r="V3" s="89" t="s">
        <v>136</v>
      </c>
      <c r="W3" s="89" t="s">
        <v>137</v>
      </c>
    </row>
    <row r="4" spans="1:23" ht="114.75">
      <c r="A4" s="30">
        <v>2</v>
      </c>
      <c r="B4" s="30" t="s">
        <v>1611</v>
      </c>
      <c r="C4" s="88" t="s">
        <v>1612</v>
      </c>
      <c r="D4" s="89" t="s">
        <v>99</v>
      </c>
      <c r="E4" s="88" t="s">
        <v>1612</v>
      </c>
      <c r="F4" s="89" t="s">
        <v>1613</v>
      </c>
      <c r="G4" s="89" t="s">
        <v>1614</v>
      </c>
      <c r="H4" s="89" t="s">
        <v>1615</v>
      </c>
      <c r="I4" s="89" t="s">
        <v>1622</v>
      </c>
      <c r="J4" s="89" t="s">
        <v>129</v>
      </c>
      <c r="K4" s="89" t="s">
        <v>1617</v>
      </c>
      <c r="L4" s="89" t="s">
        <v>1623</v>
      </c>
      <c r="M4" s="89">
        <v>1959</v>
      </c>
      <c r="N4" s="89" t="s">
        <v>442</v>
      </c>
      <c r="O4" s="89" t="s">
        <v>137</v>
      </c>
      <c r="P4" s="30" t="s">
        <v>149</v>
      </c>
      <c r="Q4" s="108" t="s">
        <v>1624</v>
      </c>
      <c r="R4" s="89" t="s">
        <v>132</v>
      </c>
      <c r="S4" s="89" t="s">
        <v>1620</v>
      </c>
      <c r="T4" s="89" t="s">
        <v>1621</v>
      </c>
      <c r="U4" s="89" t="s">
        <v>135</v>
      </c>
      <c r="V4" s="89" t="s">
        <v>136</v>
      </c>
      <c r="W4" s="89" t="s">
        <v>137</v>
      </c>
    </row>
    <row r="5" spans="1:23" ht="114.75">
      <c r="A5" s="30">
        <v>3</v>
      </c>
      <c r="B5" s="30" t="s">
        <v>1611</v>
      </c>
      <c r="C5" s="88" t="s">
        <v>1612</v>
      </c>
      <c r="D5" s="89" t="s">
        <v>100</v>
      </c>
      <c r="E5" s="88" t="s">
        <v>1612</v>
      </c>
      <c r="F5" s="89" t="s">
        <v>1613</v>
      </c>
      <c r="G5" s="89" t="s">
        <v>1614</v>
      </c>
      <c r="H5" s="89" t="s">
        <v>1615</v>
      </c>
      <c r="I5" s="89" t="s">
        <v>1625</v>
      </c>
      <c r="J5" s="89" t="s">
        <v>129</v>
      </c>
      <c r="K5" s="89" t="s">
        <v>1617</v>
      </c>
      <c r="L5" s="89" t="s">
        <v>1626</v>
      </c>
      <c r="M5" s="89">
        <v>1989</v>
      </c>
      <c r="N5" s="89" t="s">
        <v>442</v>
      </c>
      <c r="O5" s="89">
        <v>2014</v>
      </c>
      <c r="P5" s="89">
        <v>2021</v>
      </c>
      <c r="Q5" s="108" t="s">
        <v>1624</v>
      </c>
      <c r="R5" s="89" t="s">
        <v>132</v>
      </c>
      <c r="S5" s="89" t="s">
        <v>1620</v>
      </c>
      <c r="T5" s="89" t="s">
        <v>1621</v>
      </c>
      <c r="U5" s="89" t="s">
        <v>135</v>
      </c>
      <c r="V5" s="89" t="s">
        <v>136</v>
      </c>
      <c r="W5" s="89" t="s">
        <v>137</v>
      </c>
    </row>
    <row r="6" spans="1:23" ht="114.75">
      <c r="A6" s="30">
        <v>4</v>
      </c>
      <c r="B6" s="30" t="s">
        <v>1611</v>
      </c>
      <c r="C6" s="88" t="s">
        <v>1612</v>
      </c>
      <c r="D6" s="89" t="s">
        <v>101</v>
      </c>
      <c r="E6" s="88" t="s">
        <v>1612</v>
      </c>
      <c r="F6" s="89" t="s">
        <v>1613</v>
      </c>
      <c r="G6" s="89" t="s">
        <v>1614</v>
      </c>
      <c r="H6" s="89" t="s">
        <v>1615</v>
      </c>
      <c r="I6" s="89" t="s">
        <v>1627</v>
      </c>
      <c r="J6" s="89" t="s">
        <v>129</v>
      </c>
      <c r="K6" s="89" t="s">
        <v>1617</v>
      </c>
      <c r="L6" s="89" t="s">
        <v>1628</v>
      </c>
      <c r="M6" s="89">
        <v>1993</v>
      </c>
      <c r="N6" s="89" t="s">
        <v>442</v>
      </c>
      <c r="O6" s="89">
        <v>2011</v>
      </c>
      <c r="P6" s="30" t="s">
        <v>149</v>
      </c>
      <c r="Q6" s="108" t="s">
        <v>1624</v>
      </c>
      <c r="R6" s="89" t="s">
        <v>132</v>
      </c>
      <c r="S6" s="89" t="s">
        <v>1620</v>
      </c>
      <c r="T6" s="89" t="s">
        <v>1621</v>
      </c>
      <c r="U6" s="89" t="s">
        <v>135</v>
      </c>
      <c r="V6" s="89" t="s">
        <v>136</v>
      </c>
      <c r="W6" s="89" t="s">
        <v>137</v>
      </c>
    </row>
    <row r="7" spans="1:23" ht="114.75">
      <c r="A7" s="30">
        <v>5</v>
      </c>
      <c r="B7" s="30" t="s">
        <v>1611</v>
      </c>
      <c r="C7" s="88" t="s">
        <v>1612</v>
      </c>
      <c r="D7" s="89" t="s">
        <v>102</v>
      </c>
      <c r="E7" s="88" t="s">
        <v>1612</v>
      </c>
      <c r="F7" s="89" t="s">
        <v>1613</v>
      </c>
      <c r="G7" s="89" t="s">
        <v>1614</v>
      </c>
      <c r="H7" s="89" t="s">
        <v>1615</v>
      </c>
      <c r="I7" s="89" t="s">
        <v>1629</v>
      </c>
      <c r="J7" s="89" t="s">
        <v>129</v>
      </c>
      <c r="K7" s="89" t="s">
        <v>1617</v>
      </c>
      <c r="L7" s="89" t="s">
        <v>1630</v>
      </c>
      <c r="M7" s="89">
        <v>1985</v>
      </c>
      <c r="N7" s="89" t="s">
        <v>442</v>
      </c>
      <c r="O7" s="89">
        <v>2015</v>
      </c>
      <c r="P7" s="30" t="s">
        <v>149</v>
      </c>
      <c r="Q7" s="108" t="s">
        <v>1624</v>
      </c>
      <c r="R7" s="89" t="s">
        <v>132</v>
      </c>
      <c r="S7" s="89" t="s">
        <v>1620</v>
      </c>
      <c r="T7" s="89" t="s">
        <v>1621</v>
      </c>
      <c r="U7" s="89" t="s">
        <v>135</v>
      </c>
      <c r="V7" s="89" t="s">
        <v>136</v>
      </c>
      <c r="W7" s="89" t="s">
        <v>137</v>
      </c>
    </row>
    <row r="8" spans="1:23" ht="114.75">
      <c r="A8" s="30">
        <v>6</v>
      </c>
      <c r="B8" s="30" t="s">
        <v>1611</v>
      </c>
      <c r="C8" s="88" t="s">
        <v>1612</v>
      </c>
      <c r="D8" s="89" t="s">
        <v>103</v>
      </c>
      <c r="E8" s="88" t="s">
        <v>1612</v>
      </c>
      <c r="F8" s="89" t="s">
        <v>1613</v>
      </c>
      <c r="G8" s="89" t="s">
        <v>1614</v>
      </c>
      <c r="H8" s="89" t="s">
        <v>1615</v>
      </c>
      <c r="I8" s="89" t="s">
        <v>1631</v>
      </c>
      <c r="J8" s="89" t="s">
        <v>129</v>
      </c>
      <c r="K8" s="89" t="s">
        <v>1617</v>
      </c>
      <c r="L8" s="89" t="s">
        <v>1632</v>
      </c>
      <c r="M8" s="89">
        <v>1980</v>
      </c>
      <c r="N8" s="89" t="s">
        <v>442</v>
      </c>
      <c r="O8" s="89" t="s">
        <v>137</v>
      </c>
      <c r="P8" s="30" t="s">
        <v>149</v>
      </c>
      <c r="Q8" s="108" t="s">
        <v>1624</v>
      </c>
      <c r="R8" s="89" t="s">
        <v>132</v>
      </c>
      <c r="S8" s="89" t="s">
        <v>1620</v>
      </c>
      <c r="T8" s="89" t="s">
        <v>1621</v>
      </c>
      <c r="U8" s="89" t="s">
        <v>135</v>
      </c>
      <c r="V8" s="89" t="s">
        <v>136</v>
      </c>
      <c r="W8" s="89" t="s">
        <v>137</v>
      </c>
    </row>
    <row r="9" spans="1:23" ht="114.75">
      <c r="A9" s="30">
        <v>7</v>
      </c>
      <c r="B9" s="30" t="s">
        <v>1611</v>
      </c>
      <c r="C9" s="88" t="s">
        <v>1612</v>
      </c>
      <c r="D9" s="89" t="s">
        <v>170</v>
      </c>
      <c r="E9" s="88" t="s">
        <v>1612</v>
      </c>
      <c r="F9" s="89" t="s">
        <v>1613</v>
      </c>
      <c r="G9" s="89" t="s">
        <v>1614</v>
      </c>
      <c r="H9" s="89" t="s">
        <v>1615</v>
      </c>
      <c r="I9" s="89" t="s">
        <v>1633</v>
      </c>
      <c r="J9" s="89" t="s">
        <v>129</v>
      </c>
      <c r="K9" s="89" t="s">
        <v>1617</v>
      </c>
      <c r="L9" s="89" t="s">
        <v>1634</v>
      </c>
      <c r="M9" s="89">
        <v>1976</v>
      </c>
      <c r="N9" s="89" t="s">
        <v>442</v>
      </c>
      <c r="O9" s="89">
        <v>2015</v>
      </c>
      <c r="P9" s="89">
        <v>2021</v>
      </c>
      <c r="Q9" s="108" t="s">
        <v>1624</v>
      </c>
      <c r="R9" s="89" t="s">
        <v>132</v>
      </c>
      <c r="S9" s="89" t="s">
        <v>1620</v>
      </c>
      <c r="T9" s="89" t="s">
        <v>1621</v>
      </c>
      <c r="U9" s="89" t="s">
        <v>135</v>
      </c>
      <c r="V9" s="89" t="s">
        <v>136</v>
      </c>
      <c r="W9" s="89" t="s">
        <v>137</v>
      </c>
    </row>
    <row r="10" spans="1:23" ht="114.75">
      <c r="A10" s="30">
        <v>8</v>
      </c>
      <c r="B10" s="30" t="s">
        <v>1611</v>
      </c>
      <c r="C10" s="88" t="s">
        <v>1612</v>
      </c>
      <c r="D10" s="89" t="s">
        <v>178</v>
      </c>
      <c r="E10" s="88" t="s">
        <v>1612</v>
      </c>
      <c r="F10" s="89" t="s">
        <v>1613</v>
      </c>
      <c r="G10" s="89" t="s">
        <v>1614</v>
      </c>
      <c r="H10" s="89" t="s">
        <v>1615</v>
      </c>
      <c r="I10" s="89" t="s">
        <v>1635</v>
      </c>
      <c r="J10" s="89" t="s">
        <v>129</v>
      </c>
      <c r="K10" s="89" t="s">
        <v>1617</v>
      </c>
      <c r="L10" s="89" t="s">
        <v>1636</v>
      </c>
      <c r="M10" s="89">
        <v>1977</v>
      </c>
      <c r="N10" s="89" t="s">
        <v>442</v>
      </c>
      <c r="O10" s="89">
        <v>2012</v>
      </c>
      <c r="P10" s="30" t="s">
        <v>149</v>
      </c>
      <c r="Q10" s="108" t="s">
        <v>1624</v>
      </c>
      <c r="R10" s="89" t="s">
        <v>132</v>
      </c>
      <c r="S10" s="89" t="s">
        <v>1620</v>
      </c>
      <c r="T10" s="89" t="s">
        <v>1621</v>
      </c>
      <c r="U10" s="89" t="s">
        <v>135</v>
      </c>
      <c r="V10" s="89" t="s">
        <v>136</v>
      </c>
      <c r="W10" s="89" t="s">
        <v>137</v>
      </c>
    </row>
    <row r="11" spans="1:23" ht="114.75">
      <c r="A11" s="30">
        <v>9</v>
      </c>
      <c r="B11" s="30" t="s">
        <v>1611</v>
      </c>
      <c r="C11" s="88" t="s">
        <v>1612</v>
      </c>
      <c r="D11" s="89" t="s">
        <v>106</v>
      </c>
      <c r="E11" s="88" t="s">
        <v>1612</v>
      </c>
      <c r="F11" s="89" t="s">
        <v>1613</v>
      </c>
      <c r="G11" s="89" t="s">
        <v>1614</v>
      </c>
      <c r="H11" s="89" t="s">
        <v>1615</v>
      </c>
      <c r="I11" s="89" t="s">
        <v>1637</v>
      </c>
      <c r="J11" s="89" t="s">
        <v>129</v>
      </c>
      <c r="K11" s="89" t="s">
        <v>1617</v>
      </c>
      <c r="L11" s="89" t="s">
        <v>1638</v>
      </c>
      <c r="M11" s="89">
        <v>1982</v>
      </c>
      <c r="N11" s="89" t="s">
        <v>442</v>
      </c>
      <c r="O11" s="89" t="s">
        <v>137</v>
      </c>
      <c r="P11" s="89">
        <v>2022</v>
      </c>
      <c r="Q11" s="108" t="s">
        <v>1624</v>
      </c>
      <c r="R11" s="89" t="s">
        <v>132</v>
      </c>
      <c r="S11" s="89" t="s">
        <v>1620</v>
      </c>
      <c r="T11" s="89" t="s">
        <v>1621</v>
      </c>
      <c r="U11" s="89" t="s">
        <v>135</v>
      </c>
      <c r="V11" s="89" t="s">
        <v>136</v>
      </c>
      <c r="W11" s="89" t="s">
        <v>137</v>
      </c>
    </row>
    <row r="12" spans="1:23" ht="114.75">
      <c r="A12" s="30">
        <v>10</v>
      </c>
      <c r="B12" s="30" t="s">
        <v>1611</v>
      </c>
      <c r="C12" s="88" t="s">
        <v>1612</v>
      </c>
      <c r="D12" s="89" t="s">
        <v>107</v>
      </c>
      <c r="E12" s="88" t="s">
        <v>1612</v>
      </c>
      <c r="F12" s="89" t="s">
        <v>1613</v>
      </c>
      <c r="G12" s="89" t="s">
        <v>1614</v>
      </c>
      <c r="H12" s="89" t="s">
        <v>1615</v>
      </c>
      <c r="I12" s="89" t="s">
        <v>1639</v>
      </c>
      <c r="J12" s="89" t="s">
        <v>129</v>
      </c>
      <c r="K12" s="89" t="s">
        <v>1617</v>
      </c>
      <c r="L12" s="89" t="s">
        <v>1640</v>
      </c>
      <c r="M12" s="89">
        <v>1991</v>
      </c>
      <c r="N12" s="89" t="s">
        <v>442</v>
      </c>
      <c r="O12" s="89">
        <v>2013</v>
      </c>
      <c r="P12" s="89">
        <v>2021</v>
      </c>
      <c r="Q12" s="108" t="s">
        <v>1641</v>
      </c>
      <c r="R12" s="89" t="s">
        <v>132</v>
      </c>
      <c r="S12" s="89" t="s">
        <v>1620</v>
      </c>
      <c r="T12" s="89" t="s">
        <v>1621</v>
      </c>
      <c r="U12" s="89" t="s">
        <v>135</v>
      </c>
      <c r="V12" s="89" t="s">
        <v>136</v>
      </c>
      <c r="W12" s="89" t="s">
        <v>137</v>
      </c>
    </row>
    <row r="13" spans="1:23" ht="114.75">
      <c r="A13" s="30">
        <v>11</v>
      </c>
      <c r="B13" s="30" t="s">
        <v>1611</v>
      </c>
      <c r="C13" s="88" t="s">
        <v>1612</v>
      </c>
      <c r="D13" s="89" t="s">
        <v>107</v>
      </c>
      <c r="E13" s="88" t="s">
        <v>1612</v>
      </c>
      <c r="F13" s="89" t="s">
        <v>1613</v>
      </c>
      <c r="G13" s="89" t="s">
        <v>1614</v>
      </c>
      <c r="H13" s="89" t="s">
        <v>1615</v>
      </c>
      <c r="I13" s="89" t="s">
        <v>1639</v>
      </c>
      <c r="J13" s="89" t="s">
        <v>129</v>
      </c>
      <c r="K13" s="89" t="s">
        <v>1617</v>
      </c>
      <c r="L13" s="89" t="s">
        <v>1642</v>
      </c>
      <c r="M13" s="89">
        <v>1995</v>
      </c>
      <c r="N13" s="89" t="s">
        <v>442</v>
      </c>
      <c r="O13" s="89" t="s">
        <v>137</v>
      </c>
      <c r="P13" s="89" t="s">
        <v>149</v>
      </c>
      <c r="Q13" s="89" t="s">
        <v>1643</v>
      </c>
      <c r="R13" s="89" t="s">
        <v>132</v>
      </c>
      <c r="S13" s="89" t="s">
        <v>1620</v>
      </c>
      <c r="T13" s="89" t="s">
        <v>1621</v>
      </c>
      <c r="U13" s="89" t="s">
        <v>135</v>
      </c>
      <c r="V13" s="89" t="s">
        <v>136</v>
      </c>
      <c r="W13" s="89" t="s">
        <v>137</v>
      </c>
    </row>
    <row r="14" spans="1:23" ht="114.75">
      <c r="A14" s="30">
        <v>12</v>
      </c>
      <c r="B14" s="30" t="s">
        <v>1611</v>
      </c>
      <c r="C14" s="88" t="s">
        <v>1612</v>
      </c>
      <c r="D14" s="89" t="s">
        <v>109</v>
      </c>
      <c r="E14" s="88" t="s">
        <v>1612</v>
      </c>
      <c r="F14" s="89" t="s">
        <v>1613</v>
      </c>
      <c r="G14" s="89" t="s">
        <v>1614</v>
      </c>
      <c r="H14" s="89" t="s">
        <v>1615</v>
      </c>
      <c r="I14" s="89" t="s">
        <v>1644</v>
      </c>
      <c r="J14" s="89" t="s">
        <v>129</v>
      </c>
      <c r="K14" s="89" t="s">
        <v>1617</v>
      </c>
      <c r="L14" s="89" t="s">
        <v>1645</v>
      </c>
      <c r="M14" s="89">
        <v>1967</v>
      </c>
      <c r="N14" s="89" t="s">
        <v>442</v>
      </c>
      <c r="O14" s="89" t="s">
        <v>137</v>
      </c>
      <c r="P14" s="30" t="s">
        <v>149</v>
      </c>
      <c r="Q14" s="108" t="s">
        <v>1624</v>
      </c>
      <c r="R14" s="89" t="s">
        <v>132</v>
      </c>
      <c r="S14" s="89" t="s">
        <v>1620</v>
      </c>
      <c r="T14" s="89" t="s">
        <v>1621</v>
      </c>
      <c r="U14" s="89" t="s">
        <v>135</v>
      </c>
      <c r="V14" s="89" t="s">
        <v>136</v>
      </c>
      <c r="W14" s="89" t="s">
        <v>137</v>
      </c>
    </row>
    <row r="15" spans="1:23" ht="114.75">
      <c r="A15" s="30">
        <v>13</v>
      </c>
      <c r="B15" s="30" t="s">
        <v>1611</v>
      </c>
      <c r="C15" s="88" t="s">
        <v>1612</v>
      </c>
      <c r="D15" s="89" t="s">
        <v>110</v>
      </c>
      <c r="E15" s="88" t="s">
        <v>1612</v>
      </c>
      <c r="F15" s="89" t="s">
        <v>1613</v>
      </c>
      <c r="G15" s="89" t="s">
        <v>1614</v>
      </c>
      <c r="H15" s="89" t="s">
        <v>1615</v>
      </c>
      <c r="I15" s="89" t="s">
        <v>1646</v>
      </c>
      <c r="J15" s="89" t="s">
        <v>129</v>
      </c>
      <c r="K15" s="89" t="s">
        <v>1617</v>
      </c>
      <c r="L15" s="89" t="s">
        <v>1647</v>
      </c>
      <c r="M15" s="89">
        <v>1964</v>
      </c>
      <c r="N15" s="89" t="s">
        <v>442</v>
      </c>
      <c r="O15" s="89" t="s">
        <v>137</v>
      </c>
      <c r="P15" s="30" t="s">
        <v>149</v>
      </c>
      <c r="Q15" s="108" t="s">
        <v>1624</v>
      </c>
      <c r="R15" s="89" t="s">
        <v>132</v>
      </c>
      <c r="S15" s="89" t="s">
        <v>1620</v>
      </c>
      <c r="T15" s="89" t="s">
        <v>1621</v>
      </c>
      <c r="U15" s="89" t="s">
        <v>135</v>
      </c>
      <c r="V15" s="89" t="s">
        <v>136</v>
      </c>
      <c r="W15" s="89" t="s">
        <v>137</v>
      </c>
    </row>
    <row r="16" spans="1:23" ht="114.75">
      <c r="A16" s="30">
        <v>14</v>
      </c>
      <c r="B16" s="30" t="s">
        <v>1611</v>
      </c>
      <c r="C16" s="88" t="s">
        <v>1612</v>
      </c>
      <c r="D16" s="89" t="s">
        <v>111</v>
      </c>
      <c r="E16" s="88" t="s">
        <v>1612</v>
      </c>
      <c r="F16" s="89" t="s">
        <v>1613</v>
      </c>
      <c r="G16" s="89" t="s">
        <v>1614</v>
      </c>
      <c r="H16" s="89" t="s">
        <v>1615</v>
      </c>
      <c r="I16" s="89" t="s">
        <v>1648</v>
      </c>
      <c r="J16" s="89" t="s">
        <v>129</v>
      </c>
      <c r="K16" s="89" t="s">
        <v>1617</v>
      </c>
      <c r="L16" s="89" t="s">
        <v>1649</v>
      </c>
      <c r="M16" s="89">
        <v>1984</v>
      </c>
      <c r="N16" s="89" t="s">
        <v>442</v>
      </c>
      <c r="O16" s="89">
        <v>2013</v>
      </c>
      <c r="P16" s="30" t="s">
        <v>149</v>
      </c>
      <c r="Q16" s="108" t="s">
        <v>1624</v>
      </c>
      <c r="R16" s="89" t="s">
        <v>132</v>
      </c>
      <c r="S16" s="89" t="s">
        <v>1620</v>
      </c>
      <c r="T16" s="89" t="s">
        <v>1621</v>
      </c>
      <c r="U16" s="89" t="s">
        <v>135</v>
      </c>
      <c r="V16" s="89" t="s">
        <v>136</v>
      </c>
      <c r="W16" s="89" t="s">
        <v>137</v>
      </c>
    </row>
    <row r="17" spans="1:23" ht="114.75">
      <c r="A17" s="30">
        <v>15</v>
      </c>
      <c r="B17" s="30" t="s">
        <v>1611</v>
      </c>
      <c r="C17" s="88" t="s">
        <v>1612</v>
      </c>
      <c r="D17" s="89" t="s">
        <v>112</v>
      </c>
      <c r="E17" s="88" t="s">
        <v>1612</v>
      </c>
      <c r="F17" s="89" t="s">
        <v>1613</v>
      </c>
      <c r="G17" s="89" t="s">
        <v>1614</v>
      </c>
      <c r="H17" s="89" t="s">
        <v>1615</v>
      </c>
      <c r="I17" s="89" t="s">
        <v>1650</v>
      </c>
      <c r="J17" s="89" t="s">
        <v>129</v>
      </c>
      <c r="K17" s="89" t="s">
        <v>1617</v>
      </c>
      <c r="L17" s="89" t="s">
        <v>220</v>
      </c>
      <c r="M17" s="89">
        <v>1970</v>
      </c>
      <c r="N17" s="89" t="s">
        <v>442</v>
      </c>
      <c r="O17" s="89" t="s">
        <v>137</v>
      </c>
      <c r="P17" s="30" t="s">
        <v>149</v>
      </c>
      <c r="Q17" s="108" t="s">
        <v>1624</v>
      </c>
      <c r="R17" s="89" t="s">
        <v>132</v>
      </c>
      <c r="S17" s="89" t="s">
        <v>1620</v>
      </c>
      <c r="T17" s="89" t="s">
        <v>1621</v>
      </c>
      <c r="U17" s="89" t="s">
        <v>135</v>
      </c>
      <c r="V17" s="89" t="s">
        <v>136</v>
      </c>
      <c r="W17" s="89" t="s">
        <v>137</v>
      </c>
    </row>
    <row r="18" spans="1:23" ht="114.75">
      <c r="A18" s="30">
        <v>16</v>
      </c>
      <c r="B18" s="30" t="s">
        <v>1611</v>
      </c>
      <c r="C18" s="88" t="s">
        <v>1612</v>
      </c>
      <c r="D18" s="89" t="s">
        <v>113</v>
      </c>
      <c r="E18" s="88" t="s">
        <v>1612</v>
      </c>
      <c r="F18" s="89" t="s">
        <v>1613</v>
      </c>
      <c r="G18" s="89" t="s">
        <v>1614</v>
      </c>
      <c r="H18" s="89" t="s">
        <v>1615</v>
      </c>
      <c r="I18" s="89" t="s">
        <v>1651</v>
      </c>
      <c r="J18" s="89" t="s">
        <v>129</v>
      </c>
      <c r="K18" s="89" t="s">
        <v>1617</v>
      </c>
      <c r="L18" s="89" t="s">
        <v>1652</v>
      </c>
      <c r="M18" s="89">
        <v>1982</v>
      </c>
      <c r="N18" s="89" t="s">
        <v>442</v>
      </c>
      <c r="O18" s="89" t="s">
        <v>137</v>
      </c>
      <c r="P18" s="30" t="s">
        <v>149</v>
      </c>
      <c r="Q18" s="108" t="s">
        <v>1624</v>
      </c>
      <c r="R18" s="89" t="s">
        <v>132</v>
      </c>
      <c r="S18" s="89" t="s">
        <v>1620</v>
      </c>
      <c r="T18" s="89" t="s">
        <v>1621</v>
      </c>
      <c r="U18" s="89" t="s">
        <v>135</v>
      </c>
      <c r="V18" s="89" t="s">
        <v>136</v>
      </c>
      <c r="W18" s="89" t="s">
        <v>137</v>
      </c>
    </row>
    <row r="19" spans="1:23" ht="114.75">
      <c r="A19" s="30">
        <v>17</v>
      </c>
      <c r="B19" s="30" t="s">
        <v>1611</v>
      </c>
      <c r="C19" s="88" t="s">
        <v>1612</v>
      </c>
      <c r="D19" s="89" t="s">
        <v>114</v>
      </c>
      <c r="E19" s="88" t="s">
        <v>1612</v>
      </c>
      <c r="F19" s="89" t="s">
        <v>1613</v>
      </c>
      <c r="G19" s="89" t="s">
        <v>1614</v>
      </c>
      <c r="H19" s="89" t="s">
        <v>1615</v>
      </c>
      <c r="I19" s="89" t="s">
        <v>1653</v>
      </c>
      <c r="J19" s="89" t="s">
        <v>129</v>
      </c>
      <c r="K19" s="89" t="s">
        <v>1617</v>
      </c>
      <c r="L19" s="89" t="s">
        <v>1654</v>
      </c>
      <c r="M19" s="89">
        <v>1994</v>
      </c>
      <c r="N19" s="89" t="s">
        <v>260</v>
      </c>
      <c r="O19" s="89" t="s">
        <v>137</v>
      </c>
      <c r="P19" s="30" t="s">
        <v>149</v>
      </c>
      <c r="Q19" s="108" t="s">
        <v>1624</v>
      </c>
      <c r="R19" s="89" t="s">
        <v>132</v>
      </c>
      <c r="S19" s="89" t="s">
        <v>1620</v>
      </c>
      <c r="T19" s="89" t="s">
        <v>1621</v>
      </c>
      <c r="U19" s="89" t="s">
        <v>135</v>
      </c>
      <c r="V19" s="89" t="s">
        <v>136</v>
      </c>
      <c r="W19" s="89" t="s">
        <v>137</v>
      </c>
    </row>
    <row r="20" spans="1:23" ht="114.75">
      <c r="A20" s="30">
        <v>18</v>
      </c>
      <c r="B20" s="30" t="s">
        <v>1611</v>
      </c>
      <c r="C20" s="88" t="s">
        <v>1612</v>
      </c>
      <c r="D20" s="89" t="s">
        <v>114</v>
      </c>
      <c r="E20" s="88" t="s">
        <v>1612</v>
      </c>
      <c r="F20" s="89" t="s">
        <v>1613</v>
      </c>
      <c r="G20" s="89" t="s">
        <v>1614</v>
      </c>
      <c r="H20" s="89" t="s">
        <v>1615</v>
      </c>
      <c r="I20" s="89" t="s">
        <v>1653</v>
      </c>
      <c r="J20" s="89" t="s">
        <v>129</v>
      </c>
      <c r="K20" s="89" t="s">
        <v>1617</v>
      </c>
      <c r="L20" s="89" t="s">
        <v>1655</v>
      </c>
      <c r="M20" s="89">
        <v>1994</v>
      </c>
      <c r="N20" s="89" t="s">
        <v>442</v>
      </c>
      <c r="O20" s="89" t="s">
        <v>137</v>
      </c>
      <c r="P20" s="30" t="s">
        <v>149</v>
      </c>
      <c r="Q20" s="108" t="s">
        <v>1624</v>
      </c>
      <c r="R20" s="89" t="s">
        <v>132</v>
      </c>
      <c r="S20" s="89" t="s">
        <v>1620</v>
      </c>
      <c r="T20" s="89" t="s">
        <v>1621</v>
      </c>
      <c r="U20" s="89" t="s">
        <v>135</v>
      </c>
      <c r="V20" s="89" t="s">
        <v>136</v>
      </c>
      <c r="W20" s="89" t="s">
        <v>137</v>
      </c>
    </row>
    <row r="21" spans="1:23" ht="114.75">
      <c r="A21" s="30">
        <v>19</v>
      </c>
      <c r="B21" s="30" t="s">
        <v>1611</v>
      </c>
      <c r="C21" s="88" t="s">
        <v>1612</v>
      </c>
      <c r="D21" s="89" t="s">
        <v>116</v>
      </c>
      <c r="E21" s="88" t="s">
        <v>1612</v>
      </c>
      <c r="F21" s="89" t="s">
        <v>1613</v>
      </c>
      <c r="G21" s="89" t="s">
        <v>1614</v>
      </c>
      <c r="H21" s="89" t="s">
        <v>1615</v>
      </c>
      <c r="I21" s="89" t="s">
        <v>1656</v>
      </c>
      <c r="J21" s="89" t="s">
        <v>129</v>
      </c>
      <c r="K21" s="89" t="s">
        <v>1617</v>
      </c>
      <c r="L21" s="89" t="s">
        <v>1657</v>
      </c>
      <c r="M21" s="89">
        <v>1970</v>
      </c>
      <c r="N21" s="89" t="s">
        <v>442</v>
      </c>
      <c r="O21" s="89">
        <v>2014</v>
      </c>
      <c r="P21" s="30" t="s">
        <v>149</v>
      </c>
      <c r="Q21" s="108" t="s">
        <v>1624</v>
      </c>
      <c r="R21" s="89" t="s">
        <v>132</v>
      </c>
      <c r="S21" s="89" t="s">
        <v>1620</v>
      </c>
      <c r="T21" s="89" t="s">
        <v>1621</v>
      </c>
      <c r="U21" s="89" t="s">
        <v>135</v>
      </c>
      <c r="V21" s="89" t="s">
        <v>136</v>
      </c>
      <c r="W21" s="89" t="s">
        <v>137</v>
      </c>
    </row>
    <row r="22" spans="1:23" ht="114.75">
      <c r="A22" s="30">
        <v>20</v>
      </c>
      <c r="B22" s="30" t="s">
        <v>1611</v>
      </c>
      <c r="C22" s="88" t="s">
        <v>1612</v>
      </c>
      <c r="D22" s="89" t="s">
        <v>117</v>
      </c>
      <c r="E22" s="88" t="s">
        <v>1612</v>
      </c>
      <c r="F22" s="89" t="s">
        <v>1613</v>
      </c>
      <c r="G22" s="89" t="s">
        <v>1614</v>
      </c>
      <c r="H22" s="89" t="s">
        <v>1615</v>
      </c>
      <c r="I22" s="89" t="s">
        <v>1656</v>
      </c>
      <c r="J22" s="89" t="s">
        <v>129</v>
      </c>
      <c r="K22" s="89" t="s">
        <v>1617</v>
      </c>
      <c r="L22" s="89" t="s">
        <v>1658</v>
      </c>
      <c r="M22" s="89">
        <v>2019</v>
      </c>
      <c r="N22" s="89" t="s">
        <v>442</v>
      </c>
      <c r="O22" s="89" t="s">
        <v>137</v>
      </c>
      <c r="P22" s="30" t="s">
        <v>149</v>
      </c>
      <c r="Q22" s="108" t="s">
        <v>1641</v>
      </c>
      <c r="R22" s="89" t="s">
        <v>132</v>
      </c>
      <c r="S22" s="89" t="s">
        <v>1620</v>
      </c>
      <c r="T22" s="89" t="s">
        <v>1621</v>
      </c>
      <c r="U22" s="89" t="s">
        <v>135</v>
      </c>
      <c r="V22" s="89" t="s">
        <v>136</v>
      </c>
      <c r="W22" s="89" t="s">
        <v>137</v>
      </c>
    </row>
    <row r="23" spans="1:23" ht="114.75">
      <c r="A23" s="30">
        <v>21</v>
      </c>
      <c r="B23" s="30" t="s">
        <v>1611</v>
      </c>
      <c r="C23" s="88" t="s">
        <v>1612</v>
      </c>
      <c r="D23" s="89" t="s">
        <v>117</v>
      </c>
      <c r="E23" s="88" t="s">
        <v>1612</v>
      </c>
      <c r="F23" s="89" t="s">
        <v>1613</v>
      </c>
      <c r="G23" s="89" t="s">
        <v>1614</v>
      </c>
      <c r="H23" s="89" t="s">
        <v>1615</v>
      </c>
      <c r="I23" s="89" t="s">
        <v>1656</v>
      </c>
      <c r="J23" s="89" t="s">
        <v>129</v>
      </c>
      <c r="K23" s="89" t="s">
        <v>1617</v>
      </c>
      <c r="L23" s="89" t="s">
        <v>1659</v>
      </c>
      <c r="M23" s="89">
        <v>1999</v>
      </c>
      <c r="N23" s="89" t="s">
        <v>442</v>
      </c>
      <c r="O23" s="89" t="s">
        <v>137</v>
      </c>
      <c r="P23" s="89">
        <v>2026</v>
      </c>
      <c r="Q23" s="108" t="s">
        <v>1624</v>
      </c>
      <c r="R23" s="89" t="s">
        <v>132</v>
      </c>
      <c r="S23" s="89" t="s">
        <v>1620</v>
      </c>
      <c r="T23" s="89" t="s">
        <v>1621</v>
      </c>
      <c r="U23" s="89" t="s">
        <v>135</v>
      </c>
      <c r="V23" s="89" t="s">
        <v>136</v>
      </c>
      <c r="W23" s="89" t="s">
        <v>137</v>
      </c>
    </row>
    <row r="24" spans="1:23" ht="114.75">
      <c r="A24" s="30">
        <v>22</v>
      </c>
      <c r="B24" s="30" t="s">
        <v>1611</v>
      </c>
      <c r="C24" s="88" t="s">
        <v>1612</v>
      </c>
      <c r="D24" s="89" t="s">
        <v>117</v>
      </c>
      <c r="E24" s="88" t="s">
        <v>1612</v>
      </c>
      <c r="F24" s="89" t="s">
        <v>1613</v>
      </c>
      <c r="G24" s="89" t="s">
        <v>1614</v>
      </c>
      <c r="H24" s="89" t="s">
        <v>1615</v>
      </c>
      <c r="I24" s="89" t="s">
        <v>1656</v>
      </c>
      <c r="J24" s="89" t="s">
        <v>129</v>
      </c>
      <c r="K24" s="89" t="s">
        <v>1617</v>
      </c>
      <c r="L24" s="72" t="s">
        <v>1657</v>
      </c>
      <c r="M24" s="109">
        <v>1970</v>
      </c>
      <c r="N24" s="72" t="s">
        <v>442</v>
      </c>
      <c r="O24" s="109">
        <v>2014</v>
      </c>
      <c r="P24" s="109">
        <v>2027</v>
      </c>
      <c r="Q24" s="89" t="s">
        <v>1643</v>
      </c>
      <c r="R24" s="89" t="s">
        <v>132</v>
      </c>
      <c r="S24" s="89" t="s">
        <v>1620</v>
      </c>
      <c r="T24" s="89" t="s">
        <v>1621</v>
      </c>
      <c r="U24" s="89" t="s">
        <v>135</v>
      </c>
      <c r="V24" s="89" t="s">
        <v>136</v>
      </c>
      <c r="W24" s="89" t="s">
        <v>137</v>
      </c>
    </row>
    <row r="25" spans="1:23" ht="114.75">
      <c r="A25" s="30">
        <v>23</v>
      </c>
      <c r="B25" s="30" t="s">
        <v>1611</v>
      </c>
      <c r="C25" s="88" t="s">
        <v>1612</v>
      </c>
      <c r="D25" s="89" t="s">
        <v>118</v>
      </c>
      <c r="E25" s="88" t="s">
        <v>1612</v>
      </c>
      <c r="F25" s="89" t="s">
        <v>1613</v>
      </c>
      <c r="G25" s="89" t="s">
        <v>1614</v>
      </c>
      <c r="H25" s="89" t="s">
        <v>1615</v>
      </c>
      <c r="I25" s="89" t="s">
        <v>1660</v>
      </c>
      <c r="J25" s="89" t="s">
        <v>129</v>
      </c>
      <c r="K25" s="89" t="s">
        <v>1617</v>
      </c>
      <c r="L25" s="89" t="s">
        <v>270</v>
      </c>
      <c r="M25" s="89">
        <v>2006</v>
      </c>
      <c r="N25" s="89" t="s">
        <v>442</v>
      </c>
      <c r="O25" s="89" t="s">
        <v>137</v>
      </c>
      <c r="P25" s="30" t="s">
        <v>149</v>
      </c>
      <c r="Q25" s="108" t="s">
        <v>1624</v>
      </c>
      <c r="R25" s="89" t="s">
        <v>132</v>
      </c>
      <c r="S25" s="89" t="s">
        <v>1620</v>
      </c>
      <c r="T25" s="89" t="s">
        <v>1621</v>
      </c>
      <c r="U25" s="89" t="s">
        <v>135</v>
      </c>
      <c r="V25" s="89" t="s">
        <v>136</v>
      </c>
      <c r="W25" s="89" t="s">
        <v>137</v>
      </c>
    </row>
    <row r="26" spans="1:23" ht="114.75">
      <c r="A26" s="30">
        <v>24</v>
      </c>
      <c r="B26" s="30" t="s">
        <v>1611</v>
      </c>
      <c r="C26" s="88" t="s">
        <v>1612</v>
      </c>
      <c r="D26" s="89" t="s">
        <v>119</v>
      </c>
      <c r="E26" s="88" t="s">
        <v>1612</v>
      </c>
      <c r="F26" s="89" t="s">
        <v>1613</v>
      </c>
      <c r="G26" s="89" t="s">
        <v>1614</v>
      </c>
      <c r="H26" s="89" t="s">
        <v>1615</v>
      </c>
      <c r="I26" s="89" t="s">
        <v>1661</v>
      </c>
      <c r="J26" s="89" t="s">
        <v>129</v>
      </c>
      <c r="K26" s="89" t="s">
        <v>1617</v>
      </c>
      <c r="L26" s="89" t="s">
        <v>1662</v>
      </c>
      <c r="M26" s="89">
        <v>1995</v>
      </c>
      <c r="N26" s="89" t="s">
        <v>442</v>
      </c>
      <c r="O26" s="89">
        <v>2011</v>
      </c>
      <c r="P26" s="30" t="s">
        <v>149</v>
      </c>
      <c r="Q26" s="108" t="s">
        <v>1624</v>
      </c>
      <c r="R26" s="89" t="s">
        <v>132</v>
      </c>
      <c r="S26" s="89" t="s">
        <v>1620</v>
      </c>
      <c r="T26" s="89" t="s">
        <v>1621</v>
      </c>
      <c r="U26" s="89" t="s">
        <v>135</v>
      </c>
      <c r="V26" s="89" t="s">
        <v>136</v>
      </c>
      <c r="W26" s="89" t="s">
        <v>137</v>
      </c>
    </row>
    <row r="27" spans="1:23" ht="114.75">
      <c r="A27" s="30">
        <v>25</v>
      </c>
      <c r="B27" s="30" t="s">
        <v>1611</v>
      </c>
      <c r="C27" s="88" t="s">
        <v>1612</v>
      </c>
      <c r="D27" s="89" t="s">
        <v>120</v>
      </c>
      <c r="E27" s="88" t="s">
        <v>1612</v>
      </c>
      <c r="F27" s="89" t="s">
        <v>1613</v>
      </c>
      <c r="G27" s="89" t="s">
        <v>1614</v>
      </c>
      <c r="H27" s="89" t="s">
        <v>1615</v>
      </c>
      <c r="I27" s="110" t="s">
        <v>1663</v>
      </c>
      <c r="J27" s="89" t="s">
        <v>129</v>
      </c>
      <c r="K27" s="89" t="s">
        <v>1617</v>
      </c>
      <c r="L27" s="89" t="s">
        <v>1664</v>
      </c>
      <c r="M27" s="89">
        <v>1995</v>
      </c>
      <c r="N27" s="89" t="s">
        <v>442</v>
      </c>
      <c r="O27" s="89">
        <v>2010</v>
      </c>
      <c r="P27" s="30" t="s">
        <v>149</v>
      </c>
      <c r="Q27" s="108" t="s">
        <v>1624</v>
      </c>
      <c r="R27" s="89" t="s">
        <v>132</v>
      </c>
      <c r="S27" s="89" t="s">
        <v>1620</v>
      </c>
      <c r="T27" s="89" t="s">
        <v>1621</v>
      </c>
      <c r="U27" s="89" t="s">
        <v>135</v>
      </c>
      <c r="V27" s="89" t="s">
        <v>136</v>
      </c>
      <c r="W27" s="89" t="s">
        <v>137</v>
      </c>
    </row>
    <row r="28" spans="1:23" ht="114.75">
      <c r="A28" s="30">
        <v>26</v>
      </c>
      <c r="B28" s="30" t="s">
        <v>1611</v>
      </c>
      <c r="C28" s="88" t="s">
        <v>1612</v>
      </c>
      <c r="D28" s="89" t="s">
        <v>283</v>
      </c>
      <c r="E28" s="88" t="s">
        <v>1612</v>
      </c>
      <c r="F28" s="89" t="s">
        <v>1613</v>
      </c>
      <c r="G28" s="89" t="s">
        <v>1614</v>
      </c>
      <c r="H28" s="89" t="s">
        <v>1615</v>
      </c>
      <c r="I28" s="89" t="s">
        <v>1665</v>
      </c>
      <c r="J28" s="89" t="s">
        <v>231</v>
      </c>
      <c r="K28" s="89" t="s">
        <v>1617</v>
      </c>
      <c r="L28" s="89" t="s">
        <v>1666</v>
      </c>
      <c r="M28" s="89">
        <v>1970</v>
      </c>
      <c r="N28" s="89" t="s">
        <v>442</v>
      </c>
      <c r="O28" s="89">
        <v>2020</v>
      </c>
      <c r="P28" s="30" t="s">
        <v>149</v>
      </c>
      <c r="Q28" s="108" t="s">
        <v>1641</v>
      </c>
      <c r="R28" s="89" t="s">
        <v>132</v>
      </c>
      <c r="S28" s="89" t="s">
        <v>1620</v>
      </c>
      <c r="T28" s="89" t="s">
        <v>1621</v>
      </c>
      <c r="U28" s="89" t="s">
        <v>135</v>
      </c>
      <c r="V28" s="89" t="s">
        <v>136</v>
      </c>
      <c r="W28" s="89" t="s">
        <v>137</v>
      </c>
    </row>
    <row r="29" spans="1:23" ht="114.75">
      <c r="A29" s="30">
        <v>27</v>
      </c>
      <c r="B29" s="30" t="s">
        <v>1611</v>
      </c>
      <c r="C29" s="88" t="s">
        <v>1612</v>
      </c>
      <c r="D29" s="89" t="s">
        <v>123</v>
      </c>
      <c r="E29" s="88" t="s">
        <v>1612</v>
      </c>
      <c r="F29" s="89" t="s">
        <v>1613</v>
      </c>
      <c r="G29" s="89" t="s">
        <v>1614</v>
      </c>
      <c r="H29" s="89" t="s">
        <v>1615</v>
      </c>
      <c r="I29" s="89" t="s">
        <v>1667</v>
      </c>
      <c r="J29" s="89" t="s">
        <v>129</v>
      </c>
      <c r="K29" s="89" t="s">
        <v>1617</v>
      </c>
      <c r="L29" s="89" t="s">
        <v>1668</v>
      </c>
      <c r="M29" s="89">
        <v>1961</v>
      </c>
      <c r="N29" s="89" t="s">
        <v>442</v>
      </c>
      <c r="O29" s="89" t="s">
        <v>137</v>
      </c>
      <c r="P29" s="30" t="s">
        <v>149</v>
      </c>
      <c r="Q29" s="108" t="s">
        <v>1624</v>
      </c>
      <c r="R29" s="89" t="s">
        <v>132</v>
      </c>
      <c r="S29" s="89" t="s">
        <v>1620</v>
      </c>
      <c r="T29" s="89" t="s">
        <v>1621</v>
      </c>
      <c r="U29" s="89" t="s">
        <v>135</v>
      </c>
      <c r="V29" s="89" t="s">
        <v>136</v>
      </c>
      <c r="W29" s="89" t="s">
        <v>137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1"/>
  <sheetViews>
    <sheetView topLeftCell="A69" zoomScale="75" zoomScaleNormal="75" workbookViewId="0">
      <selection activeCell="P32" sqref="P32"/>
    </sheetView>
  </sheetViews>
  <sheetFormatPr defaultColWidth="11.5703125" defaultRowHeight="12.75"/>
  <cols>
    <col min="1" max="1" width="3.85546875" style="67" customWidth="1"/>
    <col min="2" max="2" width="11.5703125" style="67"/>
    <col min="3" max="3" width="18.7109375" style="67" customWidth="1"/>
    <col min="4" max="4" width="17.7109375" style="67" customWidth="1"/>
    <col min="5" max="12" width="13" style="67" customWidth="1"/>
    <col min="13" max="13" width="11.5703125" style="67"/>
    <col min="14" max="14" width="15.7109375" style="67" customWidth="1"/>
    <col min="15" max="19" width="11.5703125" style="67"/>
    <col min="20" max="20" width="18" style="67" customWidth="1"/>
    <col min="21" max="21" width="15.42578125" style="67" customWidth="1"/>
    <col min="22" max="23" width="11.5703125" style="67"/>
  </cols>
  <sheetData>
    <row r="1" spans="1:64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64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474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64" ht="140.25">
      <c r="A3" s="68">
        <v>1</v>
      </c>
      <c r="B3" s="68" t="s">
        <v>67</v>
      </c>
      <c r="C3" s="68" t="s">
        <v>1669</v>
      </c>
      <c r="D3" s="68" t="s">
        <v>98</v>
      </c>
      <c r="E3" s="68" t="s">
        <v>1670</v>
      </c>
      <c r="F3" s="68" t="s">
        <v>1671</v>
      </c>
      <c r="G3" s="68" t="s">
        <v>1672</v>
      </c>
      <c r="H3" s="68" t="s">
        <v>1673</v>
      </c>
      <c r="I3" s="68" t="s">
        <v>1671</v>
      </c>
      <c r="J3" s="68" t="s">
        <v>129</v>
      </c>
      <c r="K3" s="68" t="s">
        <v>81</v>
      </c>
      <c r="L3" s="68" t="s">
        <v>1672</v>
      </c>
      <c r="M3" s="68">
        <v>1967</v>
      </c>
      <c r="N3" s="68" t="s">
        <v>130</v>
      </c>
      <c r="O3" s="68">
        <v>2001</v>
      </c>
      <c r="P3" s="68" t="s">
        <v>149</v>
      </c>
      <c r="Q3" s="68" t="s">
        <v>1674</v>
      </c>
      <c r="R3" s="68" t="s">
        <v>324</v>
      </c>
      <c r="S3" s="68" t="s">
        <v>1620</v>
      </c>
      <c r="T3" s="68" t="s">
        <v>1675</v>
      </c>
      <c r="U3" s="68" t="s">
        <v>899</v>
      </c>
      <c r="V3" s="68" t="s">
        <v>1676</v>
      </c>
      <c r="W3" s="68" t="s">
        <v>650</v>
      </c>
    </row>
    <row r="4" spans="1:64" ht="140.25">
      <c r="A4" s="68">
        <v>2</v>
      </c>
      <c r="B4" s="68" t="s">
        <v>67</v>
      </c>
      <c r="C4" s="68" t="s">
        <v>1669</v>
      </c>
      <c r="D4" s="68" t="s">
        <v>98</v>
      </c>
      <c r="E4" s="68" t="s">
        <v>1677</v>
      </c>
      <c r="F4" s="68" t="s">
        <v>1678</v>
      </c>
      <c r="G4" s="68" t="s">
        <v>1679</v>
      </c>
      <c r="H4" s="68" t="s">
        <v>1680</v>
      </c>
      <c r="I4" s="68" t="s">
        <v>1681</v>
      </c>
      <c r="J4" s="68" t="s">
        <v>129</v>
      </c>
      <c r="K4" s="68" t="s">
        <v>1682</v>
      </c>
      <c r="L4" s="68" t="s">
        <v>1679</v>
      </c>
      <c r="M4" s="68">
        <v>1982</v>
      </c>
      <c r="N4" s="68" t="s">
        <v>130</v>
      </c>
      <c r="O4" s="68" t="s">
        <v>190</v>
      </c>
      <c r="P4" s="68" t="s">
        <v>149</v>
      </c>
      <c r="Q4" s="68" t="s">
        <v>1683</v>
      </c>
      <c r="R4" s="68" t="s">
        <v>1684</v>
      </c>
      <c r="S4" s="68" t="s">
        <v>1620</v>
      </c>
      <c r="T4" s="68" t="s">
        <v>1685</v>
      </c>
      <c r="U4" s="68" t="s">
        <v>899</v>
      </c>
      <c r="V4" s="68" t="s">
        <v>136</v>
      </c>
      <c r="W4" s="68" t="s">
        <v>650</v>
      </c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40.25">
      <c r="A5" s="68">
        <v>3</v>
      </c>
      <c r="B5" s="68" t="s">
        <v>67</v>
      </c>
      <c r="C5" s="68" t="s">
        <v>1669</v>
      </c>
      <c r="D5" s="68" t="s">
        <v>99</v>
      </c>
      <c r="E5" s="68" t="s">
        <v>1686</v>
      </c>
      <c r="F5" s="68" t="s">
        <v>1687</v>
      </c>
      <c r="G5" s="68" t="s">
        <v>1688</v>
      </c>
      <c r="H5" s="68" t="s">
        <v>1689</v>
      </c>
      <c r="I5" s="68" t="s">
        <v>1687</v>
      </c>
      <c r="J5" s="68" t="s">
        <v>129</v>
      </c>
      <c r="K5" s="68" t="s">
        <v>81</v>
      </c>
      <c r="L5" s="68" t="s">
        <v>1688</v>
      </c>
      <c r="M5" s="68">
        <v>1976</v>
      </c>
      <c r="N5" s="68" t="s">
        <v>130</v>
      </c>
      <c r="O5" s="68">
        <v>2012</v>
      </c>
      <c r="P5" s="68" t="s">
        <v>149</v>
      </c>
      <c r="Q5" s="68" t="s">
        <v>1690</v>
      </c>
      <c r="R5" s="68" t="s">
        <v>207</v>
      </c>
      <c r="S5" s="68" t="s">
        <v>1620</v>
      </c>
      <c r="T5" s="68" t="s">
        <v>1675</v>
      </c>
      <c r="U5" s="68" t="s">
        <v>899</v>
      </c>
      <c r="V5" s="68" t="s">
        <v>368</v>
      </c>
      <c r="W5" s="68" t="s">
        <v>650</v>
      </c>
    </row>
    <row r="6" spans="1:64" ht="140.25">
      <c r="A6" s="68">
        <v>4</v>
      </c>
      <c r="B6" s="68" t="s">
        <v>67</v>
      </c>
      <c r="C6" s="68" t="s">
        <v>1669</v>
      </c>
      <c r="D6" s="68" t="s">
        <v>99</v>
      </c>
      <c r="E6" s="68" t="s">
        <v>1691</v>
      </c>
      <c r="F6" s="68" t="s">
        <v>1692</v>
      </c>
      <c r="G6" s="68" t="s">
        <v>1693</v>
      </c>
      <c r="H6" s="111" t="s">
        <v>1694</v>
      </c>
      <c r="I6" s="68" t="s">
        <v>1695</v>
      </c>
      <c r="J6" s="68" t="s">
        <v>129</v>
      </c>
      <c r="K6" s="68" t="s">
        <v>1682</v>
      </c>
      <c r="L6" s="68" t="s">
        <v>1693</v>
      </c>
      <c r="M6" s="68">
        <v>1972</v>
      </c>
      <c r="N6" s="68" t="s">
        <v>130</v>
      </c>
      <c r="O6" s="68">
        <v>2011</v>
      </c>
      <c r="P6" s="68" t="s">
        <v>149</v>
      </c>
      <c r="Q6" s="68" t="s">
        <v>1696</v>
      </c>
      <c r="R6" s="68" t="s">
        <v>1697</v>
      </c>
      <c r="S6" s="68" t="s">
        <v>1620</v>
      </c>
      <c r="T6" s="68" t="s">
        <v>1685</v>
      </c>
      <c r="U6" s="68" t="s">
        <v>899</v>
      </c>
      <c r="V6" s="68" t="s">
        <v>136</v>
      </c>
      <c r="W6" s="68" t="s">
        <v>650</v>
      </c>
    </row>
    <row r="7" spans="1:64" ht="191.25">
      <c r="A7" s="68">
        <v>5</v>
      </c>
      <c r="B7" s="68" t="s">
        <v>67</v>
      </c>
      <c r="C7" s="68" t="s">
        <v>1669</v>
      </c>
      <c r="D7" s="68" t="s">
        <v>100</v>
      </c>
      <c r="E7" s="68" t="s">
        <v>1698</v>
      </c>
      <c r="F7" s="68" t="s">
        <v>1699</v>
      </c>
      <c r="G7" s="68" t="s">
        <v>1700</v>
      </c>
      <c r="H7" s="68" t="s">
        <v>1701</v>
      </c>
      <c r="I7" s="68" t="s">
        <v>1699</v>
      </c>
      <c r="J7" s="68" t="s">
        <v>129</v>
      </c>
      <c r="K7" s="68" t="s">
        <v>81</v>
      </c>
      <c r="L7" s="68" t="s">
        <v>1700</v>
      </c>
      <c r="M7" s="68">
        <v>2005</v>
      </c>
      <c r="N7" s="68" t="s">
        <v>130</v>
      </c>
      <c r="O7" s="68" t="s">
        <v>190</v>
      </c>
      <c r="P7" s="68" t="s">
        <v>149</v>
      </c>
      <c r="Q7" s="68" t="s">
        <v>1702</v>
      </c>
      <c r="R7" s="68" t="s">
        <v>207</v>
      </c>
      <c r="S7" s="68" t="s">
        <v>1620</v>
      </c>
      <c r="T7" s="68" t="s">
        <v>1675</v>
      </c>
      <c r="U7" s="68" t="s">
        <v>899</v>
      </c>
      <c r="V7" s="68" t="s">
        <v>1676</v>
      </c>
      <c r="W7" s="68" t="s">
        <v>650</v>
      </c>
    </row>
    <row r="8" spans="1:64" ht="255">
      <c r="A8" s="68">
        <v>6</v>
      </c>
      <c r="B8" s="69" t="s">
        <v>67</v>
      </c>
      <c r="C8" s="71" t="s">
        <v>1669</v>
      </c>
      <c r="D8" s="69" t="s">
        <v>100</v>
      </c>
      <c r="E8" s="69" t="s">
        <v>1703</v>
      </c>
      <c r="F8" s="69" t="s">
        <v>1704</v>
      </c>
      <c r="G8" s="69" t="s">
        <v>1705</v>
      </c>
      <c r="H8" s="69" t="s">
        <v>1701</v>
      </c>
      <c r="I8" s="69" t="s">
        <v>1704</v>
      </c>
      <c r="J8" s="69" t="s">
        <v>129</v>
      </c>
      <c r="K8" s="69" t="s">
        <v>1682</v>
      </c>
      <c r="L8" s="69" t="s">
        <v>1706</v>
      </c>
      <c r="M8" s="69">
        <v>1980</v>
      </c>
      <c r="N8" s="69" t="s">
        <v>130</v>
      </c>
      <c r="O8" s="69">
        <v>2007</v>
      </c>
      <c r="P8" s="69" t="s">
        <v>149</v>
      </c>
      <c r="Q8" s="70" t="s">
        <v>1707</v>
      </c>
      <c r="R8" s="69" t="s">
        <v>207</v>
      </c>
      <c r="S8" s="69" t="s">
        <v>133</v>
      </c>
      <c r="T8" s="69" t="s">
        <v>1685</v>
      </c>
      <c r="U8" s="69" t="s">
        <v>899</v>
      </c>
      <c r="V8" s="69" t="s">
        <v>1708</v>
      </c>
      <c r="W8" s="69" t="s">
        <v>650</v>
      </c>
    </row>
    <row r="9" spans="1:64" ht="140.25">
      <c r="A9" s="68">
        <v>7</v>
      </c>
      <c r="B9" s="68" t="s">
        <v>67</v>
      </c>
      <c r="C9" s="68" t="s">
        <v>1669</v>
      </c>
      <c r="D9" s="68" t="s">
        <v>101</v>
      </c>
      <c r="E9" s="68" t="s">
        <v>1709</v>
      </c>
      <c r="F9" s="111" t="s">
        <v>1710</v>
      </c>
      <c r="G9" s="68" t="s">
        <v>1711</v>
      </c>
      <c r="H9" s="68" t="s">
        <v>1712</v>
      </c>
      <c r="I9" s="111" t="s">
        <v>1710</v>
      </c>
      <c r="J9" s="68" t="s">
        <v>129</v>
      </c>
      <c r="K9" s="68" t="s">
        <v>81</v>
      </c>
      <c r="L9" s="68" t="s">
        <v>1711</v>
      </c>
      <c r="M9" s="111" t="s">
        <v>1713</v>
      </c>
      <c r="N9" s="68" t="s">
        <v>130</v>
      </c>
      <c r="O9" s="68">
        <v>2007</v>
      </c>
      <c r="P9" s="68">
        <v>2022</v>
      </c>
      <c r="Q9" s="68" t="s">
        <v>1714</v>
      </c>
      <c r="R9" s="68" t="s">
        <v>1715</v>
      </c>
      <c r="S9" s="68" t="s">
        <v>1620</v>
      </c>
      <c r="T9" s="68" t="s">
        <v>1675</v>
      </c>
      <c r="U9" s="68" t="s">
        <v>899</v>
      </c>
      <c r="V9" s="68" t="s">
        <v>1676</v>
      </c>
      <c r="W9" s="68" t="s">
        <v>650</v>
      </c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229.5">
      <c r="A10" s="68">
        <v>8</v>
      </c>
      <c r="B10" s="68" t="s">
        <v>67</v>
      </c>
      <c r="C10" s="68" t="s">
        <v>1669</v>
      </c>
      <c r="D10" s="68" t="s">
        <v>101</v>
      </c>
      <c r="E10" s="68" t="s">
        <v>1716</v>
      </c>
      <c r="F10" s="68" t="s">
        <v>1717</v>
      </c>
      <c r="G10" s="68" t="s">
        <v>1718</v>
      </c>
      <c r="H10" s="68" t="s">
        <v>1719</v>
      </c>
      <c r="I10" s="68" t="s">
        <v>1717</v>
      </c>
      <c r="J10" s="68" t="s">
        <v>129</v>
      </c>
      <c r="K10" s="68" t="s">
        <v>1682</v>
      </c>
      <c r="L10" s="68" t="s">
        <v>1718</v>
      </c>
      <c r="M10" s="68">
        <v>1969</v>
      </c>
      <c r="N10" s="68" t="s">
        <v>130</v>
      </c>
      <c r="O10" s="68">
        <v>2012</v>
      </c>
      <c r="P10" s="68" t="s">
        <v>149</v>
      </c>
      <c r="Q10" s="68" t="s">
        <v>1720</v>
      </c>
      <c r="R10" s="68" t="s">
        <v>1721</v>
      </c>
      <c r="S10" s="68" t="s">
        <v>1620</v>
      </c>
      <c r="T10" s="68" t="s">
        <v>1685</v>
      </c>
      <c r="U10" s="68" t="s">
        <v>899</v>
      </c>
      <c r="V10" s="68" t="s">
        <v>1676</v>
      </c>
      <c r="W10" s="68" t="s">
        <v>650</v>
      </c>
    </row>
    <row r="11" spans="1:64" ht="140.25">
      <c r="A11" s="68">
        <v>9</v>
      </c>
      <c r="B11" s="68" t="s">
        <v>67</v>
      </c>
      <c r="C11" s="68" t="s">
        <v>1669</v>
      </c>
      <c r="D11" s="68" t="s">
        <v>102</v>
      </c>
      <c r="E11" s="68" t="s">
        <v>1722</v>
      </c>
      <c r="F11" s="68" t="s">
        <v>1723</v>
      </c>
      <c r="G11" s="68" t="s">
        <v>1724</v>
      </c>
      <c r="H11" s="68" t="s">
        <v>1725</v>
      </c>
      <c r="I11" s="68" t="s">
        <v>1726</v>
      </c>
      <c r="J11" s="68" t="s">
        <v>129</v>
      </c>
      <c r="K11" s="68" t="s">
        <v>81</v>
      </c>
      <c r="L11" s="68" t="s">
        <v>1727</v>
      </c>
      <c r="M11" s="68">
        <v>1987</v>
      </c>
      <c r="N11" s="68" t="s">
        <v>130</v>
      </c>
      <c r="O11" s="68">
        <v>2012</v>
      </c>
      <c r="P11" s="68" t="s">
        <v>149</v>
      </c>
      <c r="Q11" s="70" t="s">
        <v>1728</v>
      </c>
      <c r="R11" s="69" t="s">
        <v>1729</v>
      </c>
      <c r="S11" s="69" t="s">
        <v>1620</v>
      </c>
      <c r="T11" s="68" t="s">
        <v>1675</v>
      </c>
      <c r="U11" s="68" t="s">
        <v>899</v>
      </c>
      <c r="V11" s="68" t="s">
        <v>1730</v>
      </c>
      <c r="W11" s="68" t="s">
        <v>650</v>
      </c>
    </row>
    <row r="12" spans="1:64" ht="140.25">
      <c r="A12" s="68">
        <v>10</v>
      </c>
      <c r="B12" s="68" t="s">
        <v>67</v>
      </c>
      <c r="C12" s="68" t="s">
        <v>1669</v>
      </c>
      <c r="D12" s="68" t="s">
        <v>102</v>
      </c>
      <c r="E12" s="68" t="s">
        <v>1722</v>
      </c>
      <c r="F12" s="68" t="s">
        <v>1723</v>
      </c>
      <c r="G12" s="68" t="s">
        <v>1724</v>
      </c>
      <c r="H12" s="68" t="s">
        <v>1731</v>
      </c>
      <c r="I12" s="68" t="s">
        <v>1723</v>
      </c>
      <c r="J12" s="68" t="s">
        <v>129</v>
      </c>
      <c r="K12" s="68" t="s">
        <v>81</v>
      </c>
      <c r="L12" s="68" t="s">
        <v>1724</v>
      </c>
      <c r="M12" s="68">
        <v>1986</v>
      </c>
      <c r="N12" s="68" t="s">
        <v>130</v>
      </c>
      <c r="O12" s="68">
        <v>2009</v>
      </c>
      <c r="P12" s="68" t="s">
        <v>149</v>
      </c>
      <c r="Q12" s="70" t="s">
        <v>1728</v>
      </c>
      <c r="R12" s="69" t="s">
        <v>1729</v>
      </c>
      <c r="S12" s="68" t="s">
        <v>1620</v>
      </c>
      <c r="T12" s="68" t="s">
        <v>1675</v>
      </c>
      <c r="U12" s="68" t="s">
        <v>899</v>
      </c>
      <c r="V12" s="68" t="s">
        <v>1732</v>
      </c>
      <c r="W12" s="68" t="s">
        <v>650</v>
      </c>
    </row>
    <row r="13" spans="1:64" ht="140.25">
      <c r="A13" s="68">
        <v>11</v>
      </c>
      <c r="B13" s="68" t="s">
        <v>67</v>
      </c>
      <c r="C13" s="68" t="s">
        <v>1669</v>
      </c>
      <c r="D13" s="68" t="s">
        <v>102</v>
      </c>
      <c r="E13" s="68" t="s">
        <v>1733</v>
      </c>
      <c r="F13" s="68" t="s">
        <v>1734</v>
      </c>
      <c r="G13" s="68" t="s">
        <v>1735</v>
      </c>
      <c r="H13" s="68" t="s">
        <v>1736</v>
      </c>
      <c r="I13" s="69" t="s">
        <v>1737</v>
      </c>
      <c r="J13" s="68" t="s">
        <v>129</v>
      </c>
      <c r="K13" s="68" t="s">
        <v>81</v>
      </c>
      <c r="L13" s="68" t="s">
        <v>1735</v>
      </c>
      <c r="M13" s="68">
        <v>1993</v>
      </c>
      <c r="N13" s="68" t="s">
        <v>130</v>
      </c>
      <c r="O13" s="68">
        <v>2012</v>
      </c>
      <c r="P13" s="68" t="s">
        <v>149</v>
      </c>
      <c r="Q13" s="112" t="s">
        <v>1738</v>
      </c>
      <c r="R13" s="70" t="s">
        <v>1739</v>
      </c>
      <c r="S13" s="69" t="s">
        <v>1620</v>
      </c>
      <c r="T13" s="68" t="s">
        <v>1675</v>
      </c>
      <c r="U13" s="68" t="s">
        <v>899</v>
      </c>
      <c r="V13" s="68" t="s">
        <v>1740</v>
      </c>
      <c r="W13" s="68" t="s">
        <v>650</v>
      </c>
    </row>
    <row r="14" spans="1:64" ht="140.25">
      <c r="A14" s="68">
        <v>12</v>
      </c>
      <c r="B14" s="68" t="s">
        <v>67</v>
      </c>
      <c r="C14" s="68" t="s">
        <v>1669</v>
      </c>
      <c r="D14" s="68" t="s">
        <v>102</v>
      </c>
      <c r="E14" s="68" t="s">
        <v>1741</v>
      </c>
      <c r="F14" s="68" t="s">
        <v>1742</v>
      </c>
      <c r="G14" s="68" t="s">
        <v>1743</v>
      </c>
      <c r="H14" s="68" t="s">
        <v>1744</v>
      </c>
      <c r="I14" s="68" t="s">
        <v>1742</v>
      </c>
      <c r="J14" s="68" t="s">
        <v>129</v>
      </c>
      <c r="K14" s="68" t="s">
        <v>81</v>
      </c>
      <c r="L14" s="68" t="s">
        <v>1743</v>
      </c>
      <c r="M14" s="68">
        <v>2007</v>
      </c>
      <c r="N14" s="68" t="s">
        <v>130</v>
      </c>
      <c r="O14" s="68" t="s">
        <v>190</v>
      </c>
      <c r="P14" s="68" t="s">
        <v>149</v>
      </c>
      <c r="Q14" s="68" t="s">
        <v>1745</v>
      </c>
      <c r="R14" s="69" t="s">
        <v>1746</v>
      </c>
      <c r="S14" s="68" t="s">
        <v>1620</v>
      </c>
      <c r="T14" s="68" t="s">
        <v>1675</v>
      </c>
      <c r="U14" s="68" t="s">
        <v>899</v>
      </c>
      <c r="V14" s="68" t="s">
        <v>136</v>
      </c>
      <c r="W14" s="68" t="s">
        <v>650</v>
      </c>
    </row>
    <row r="15" spans="1:64" ht="140.25">
      <c r="A15" s="68">
        <v>13</v>
      </c>
      <c r="B15" s="69" t="s">
        <v>67</v>
      </c>
      <c r="C15" s="68" t="s">
        <v>1669</v>
      </c>
      <c r="D15" s="69" t="s">
        <v>102</v>
      </c>
      <c r="E15" s="68" t="s">
        <v>1741</v>
      </c>
      <c r="F15" s="68" t="s">
        <v>1742</v>
      </c>
      <c r="G15" s="69" t="s">
        <v>1747</v>
      </c>
      <c r="H15" s="69" t="s">
        <v>1748</v>
      </c>
      <c r="I15" s="69" t="s">
        <v>1749</v>
      </c>
      <c r="J15" s="68" t="s">
        <v>129</v>
      </c>
      <c r="K15" s="76" t="s">
        <v>1682</v>
      </c>
      <c r="L15" s="69" t="s">
        <v>1750</v>
      </c>
      <c r="M15" s="76">
        <v>1987</v>
      </c>
      <c r="N15" s="69" t="s">
        <v>130</v>
      </c>
      <c r="O15" s="76">
        <v>2016</v>
      </c>
      <c r="P15" s="68" t="s">
        <v>149</v>
      </c>
      <c r="Q15" s="69" t="s">
        <v>1751</v>
      </c>
      <c r="R15" s="69" t="s">
        <v>1752</v>
      </c>
      <c r="S15" s="68" t="s">
        <v>133</v>
      </c>
      <c r="T15" s="68" t="s">
        <v>1685</v>
      </c>
      <c r="U15" s="76" t="s">
        <v>899</v>
      </c>
      <c r="V15" s="76" t="s">
        <v>640</v>
      </c>
      <c r="W15" s="76" t="s">
        <v>650</v>
      </c>
    </row>
    <row r="16" spans="1:64" ht="140.25">
      <c r="A16" s="68">
        <v>14</v>
      </c>
      <c r="B16" s="68" t="s">
        <v>67</v>
      </c>
      <c r="C16" s="68" t="s">
        <v>1669</v>
      </c>
      <c r="D16" s="68" t="s">
        <v>103</v>
      </c>
      <c r="E16" s="68" t="s">
        <v>1753</v>
      </c>
      <c r="F16" s="68" t="s">
        <v>1754</v>
      </c>
      <c r="G16" s="68" t="s">
        <v>1755</v>
      </c>
      <c r="H16" s="68" t="s">
        <v>1756</v>
      </c>
      <c r="I16" s="68" t="s">
        <v>1754</v>
      </c>
      <c r="J16" s="68" t="s">
        <v>129</v>
      </c>
      <c r="K16" s="68" t="s">
        <v>81</v>
      </c>
      <c r="L16" s="68" t="s">
        <v>1755</v>
      </c>
      <c r="M16" s="68">
        <v>1993</v>
      </c>
      <c r="N16" s="68" t="s">
        <v>130</v>
      </c>
      <c r="O16" s="68">
        <v>2011</v>
      </c>
      <c r="P16" s="68" t="s">
        <v>149</v>
      </c>
      <c r="Q16" s="68" t="s">
        <v>1757</v>
      </c>
      <c r="R16" s="68" t="s">
        <v>324</v>
      </c>
      <c r="S16" s="68" t="s">
        <v>1620</v>
      </c>
      <c r="T16" s="68" t="s">
        <v>1675</v>
      </c>
      <c r="U16" s="68" t="s">
        <v>899</v>
      </c>
      <c r="V16" s="68" t="s">
        <v>1758</v>
      </c>
      <c r="W16" s="68" t="s">
        <v>650</v>
      </c>
    </row>
    <row r="17" spans="1:23" ht="140.25">
      <c r="A17" s="68">
        <v>15</v>
      </c>
      <c r="B17" s="68" t="s">
        <v>67</v>
      </c>
      <c r="C17" s="68" t="s">
        <v>1669</v>
      </c>
      <c r="D17" s="68" t="s">
        <v>103</v>
      </c>
      <c r="E17" s="68" t="s">
        <v>1759</v>
      </c>
      <c r="F17" s="68" t="s">
        <v>1760</v>
      </c>
      <c r="G17" s="68" t="s">
        <v>1761</v>
      </c>
      <c r="H17" s="111" t="s">
        <v>1762</v>
      </c>
      <c r="I17" s="68" t="s">
        <v>1763</v>
      </c>
      <c r="J17" s="68" t="s">
        <v>129</v>
      </c>
      <c r="K17" s="68" t="s">
        <v>81</v>
      </c>
      <c r="L17" s="68" t="s">
        <v>1761</v>
      </c>
      <c r="M17" s="68">
        <v>1996</v>
      </c>
      <c r="N17" s="68" t="s">
        <v>130</v>
      </c>
      <c r="O17" s="68">
        <v>2008</v>
      </c>
      <c r="P17" s="68" t="s">
        <v>149</v>
      </c>
      <c r="Q17" s="68" t="s">
        <v>1764</v>
      </c>
      <c r="R17" s="68" t="s">
        <v>1765</v>
      </c>
      <c r="S17" s="68" t="s">
        <v>1620</v>
      </c>
      <c r="T17" s="68" t="s">
        <v>1675</v>
      </c>
      <c r="U17" s="68" t="s">
        <v>899</v>
      </c>
      <c r="V17" s="68" t="s">
        <v>1740</v>
      </c>
      <c r="W17" s="68" t="s">
        <v>650</v>
      </c>
    </row>
    <row r="18" spans="1:23" ht="114.75">
      <c r="A18" s="68">
        <v>16</v>
      </c>
      <c r="B18" s="68" t="s">
        <v>67</v>
      </c>
      <c r="C18" s="68" t="s">
        <v>1669</v>
      </c>
      <c r="D18" s="68" t="s">
        <v>103</v>
      </c>
      <c r="E18" s="68" t="s">
        <v>1766</v>
      </c>
      <c r="F18" s="68" t="s">
        <v>1767</v>
      </c>
      <c r="G18" s="68" t="s">
        <v>1768</v>
      </c>
      <c r="H18" s="68" t="s">
        <v>1769</v>
      </c>
      <c r="I18" s="68" t="s">
        <v>1770</v>
      </c>
      <c r="J18" s="68" t="s">
        <v>129</v>
      </c>
      <c r="K18" s="68" t="s">
        <v>1682</v>
      </c>
      <c r="L18" s="68" t="s">
        <v>1771</v>
      </c>
      <c r="M18" s="68">
        <v>1991</v>
      </c>
      <c r="N18" s="68" t="s">
        <v>130</v>
      </c>
      <c r="O18" s="68">
        <v>2014</v>
      </c>
      <c r="P18" s="68" t="s">
        <v>149</v>
      </c>
      <c r="Q18" s="113" t="s">
        <v>1772</v>
      </c>
      <c r="R18" s="113" t="s">
        <v>1721</v>
      </c>
      <c r="S18" s="114" t="s">
        <v>1620</v>
      </c>
      <c r="T18" s="68" t="s">
        <v>1685</v>
      </c>
      <c r="U18" s="68" t="s">
        <v>899</v>
      </c>
      <c r="V18" s="68" t="s">
        <v>1732</v>
      </c>
      <c r="W18" s="68" t="s">
        <v>650</v>
      </c>
    </row>
    <row r="19" spans="1:23" ht="140.25">
      <c r="A19" s="68">
        <v>17</v>
      </c>
      <c r="B19" s="68" t="s">
        <v>67</v>
      </c>
      <c r="C19" s="68" t="s">
        <v>1669</v>
      </c>
      <c r="D19" s="68" t="s">
        <v>170</v>
      </c>
      <c r="E19" s="68" t="s">
        <v>1773</v>
      </c>
      <c r="F19" s="68" t="s">
        <v>1774</v>
      </c>
      <c r="G19" s="68" t="s">
        <v>1775</v>
      </c>
      <c r="H19" s="68" t="s">
        <v>1776</v>
      </c>
      <c r="I19" s="68" t="s">
        <v>1774</v>
      </c>
      <c r="J19" s="68" t="s">
        <v>129</v>
      </c>
      <c r="K19" s="68" t="s">
        <v>81</v>
      </c>
      <c r="L19" s="68" t="s">
        <v>1775</v>
      </c>
      <c r="M19" s="68">
        <v>1990</v>
      </c>
      <c r="N19" s="68" t="s">
        <v>130</v>
      </c>
      <c r="O19" s="68">
        <v>2006</v>
      </c>
      <c r="P19" s="68" t="s">
        <v>149</v>
      </c>
      <c r="Q19" s="70" t="s">
        <v>1777</v>
      </c>
      <c r="R19" s="70" t="s">
        <v>144</v>
      </c>
      <c r="S19" s="68" t="s">
        <v>1620</v>
      </c>
      <c r="T19" s="68" t="s">
        <v>1675</v>
      </c>
      <c r="U19" s="68" t="s">
        <v>899</v>
      </c>
      <c r="V19" s="68" t="s">
        <v>1778</v>
      </c>
      <c r="W19" s="68" t="s">
        <v>650</v>
      </c>
    </row>
    <row r="20" spans="1:23" ht="140.25">
      <c r="A20" s="68">
        <v>18</v>
      </c>
      <c r="B20" s="68" t="s">
        <v>67</v>
      </c>
      <c r="C20" s="68" t="s">
        <v>1669</v>
      </c>
      <c r="D20" s="68" t="s">
        <v>170</v>
      </c>
      <c r="E20" s="68" t="s">
        <v>1773</v>
      </c>
      <c r="F20" s="68" t="s">
        <v>1774</v>
      </c>
      <c r="G20" s="68" t="s">
        <v>1779</v>
      </c>
      <c r="H20" s="68" t="s">
        <v>1776</v>
      </c>
      <c r="I20" s="68" t="s">
        <v>1780</v>
      </c>
      <c r="J20" s="68" t="s">
        <v>129</v>
      </c>
      <c r="K20" s="68" t="s">
        <v>81</v>
      </c>
      <c r="L20" s="68" t="s">
        <v>1779</v>
      </c>
      <c r="M20" s="68">
        <v>1960</v>
      </c>
      <c r="N20" s="68" t="s">
        <v>130</v>
      </c>
      <c r="O20" s="68">
        <v>2008</v>
      </c>
      <c r="P20" s="68" t="s">
        <v>149</v>
      </c>
      <c r="Q20" s="70" t="s">
        <v>1781</v>
      </c>
      <c r="R20" s="70" t="s">
        <v>151</v>
      </c>
      <c r="S20" s="68" t="s">
        <v>1620</v>
      </c>
      <c r="T20" s="68" t="s">
        <v>1675</v>
      </c>
      <c r="U20" s="68" t="s">
        <v>899</v>
      </c>
      <c r="V20" s="68" t="s">
        <v>1778</v>
      </c>
      <c r="W20" s="68" t="s">
        <v>650</v>
      </c>
    </row>
    <row r="21" spans="1:23" ht="140.25">
      <c r="A21" s="68">
        <v>19</v>
      </c>
      <c r="B21" s="68" t="s">
        <v>67</v>
      </c>
      <c r="C21" s="68" t="s">
        <v>1669</v>
      </c>
      <c r="D21" s="68" t="s">
        <v>170</v>
      </c>
      <c r="E21" s="68" t="s">
        <v>1782</v>
      </c>
      <c r="F21" s="68" t="s">
        <v>1783</v>
      </c>
      <c r="G21" s="68" t="s">
        <v>1784</v>
      </c>
      <c r="H21" s="68" t="s">
        <v>1785</v>
      </c>
      <c r="I21" s="68" t="s">
        <v>1783</v>
      </c>
      <c r="J21" s="68" t="s">
        <v>129</v>
      </c>
      <c r="K21" s="68" t="s">
        <v>81</v>
      </c>
      <c r="L21" s="68" t="s">
        <v>1784</v>
      </c>
      <c r="M21" s="68">
        <v>1959</v>
      </c>
      <c r="N21" s="68" t="s">
        <v>130</v>
      </c>
      <c r="O21" s="68">
        <v>2007</v>
      </c>
      <c r="P21" s="68" t="s">
        <v>149</v>
      </c>
      <c r="Q21" s="70" t="s">
        <v>1786</v>
      </c>
      <c r="R21" s="70" t="s">
        <v>151</v>
      </c>
      <c r="S21" s="68" t="s">
        <v>1620</v>
      </c>
      <c r="T21" s="68" t="s">
        <v>1675</v>
      </c>
      <c r="U21" s="68" t="s">
        <v>899</v>
      </c>
      <c r="V21" s="68" t="s">
        <v>1676</v>
      </c>
      <c r="W21" s="68" t="s">
        <v>650</v>
      </c>
    </row>
    <row r="22" spans="1:23" ht="140.25">
      <c r="A22" s="68">
        <v>20</v>
      </c>
      <c r="B22" s="68" t="s">
        <v>67</v>
      </c>
      <c r="C22" s="68" t="s">
        <v>1669</v>
      </c>
      <c r="D22" s="68" t="s">
        <v>170</v>
      </c>
      <c r="E22" s="68" t="s">
        <v>1773</v>
      </c>
      <c r="F22" s="68" t="s">
        <v>1774</v>
      </c>
      <c r="G22" s="68" t="s">
        <v>1787</v>
      </c>
      <c r="H22" s="68" t="s">
        <v>1776</v>
      </c>
      <c r="I22" s="68" t="s">
        <v>1788</v>
      </c>
      <c r="J22" s="68" t="s">
        <v>129</v>
      </c>
      <c r="K22" s="68" t="s">
        <v>81</v>
      </c>
      <c r="L22" s="68" t="s">
        <v>1787</v>
      </c>
      <c r="M22" s="68">
        <v>1977</v>
      </c>
      <c r="N22" s="68" t="s">
        <v>130</v>
      </c>
      <c r="O22" s="68">
        <v>2012</v>
      </c>
      <c r="P22" s="68" t="s">
        <v>149</v>
      </c>
      <c r="Q22" s="70" t="s">
        <v>1786</v>
      </c>
      <c r="R22" s="70" t="s">
        <v>324</v>
      </c>
      <c r="S22" s="68" t="s">
        <v>1620</v>
      </c>
      <c r="T22" s="68" t="s">
        <v>1675</v>
      </c>
      <c r="U22" s="68" t="s">
        <v>899</v>
      </c>
      <c r="V22" s="68" t="s">
        <v>317</v>
      </c>
      <c r="W22" s="68" t="s">
        <v>650</v>
      </c>
    </row>
    <row r="23" spans="1:23" ht="140.25">
      <c r="A23" s="68">
        <v>21</v>
      </c>
      <c r="B23" s="68" t="s">
        <v>67</v>
      </c>
      <c r="C23" s="68" t="s">
        <v>1669</v>
      </c>
      <c r="D23" s="68" t="s">
        <v>170</v>
      </c>
      <c r="E23" s="68" t="s">
        <v>1789</v>
      </c>
      <c r="F23" s="68" t="s">
        <v>1790</v>
      </c>
      <c r="G23" s="68" t="s">
        <v>1791</v>
      </c>
      <c r="H23" s="68" t="s">
        <v>1792</v>
      </c>
      <c r="I23" s="68" t="s">
        <v>1790</v>
      </c>
      <c r="J23" s="68" t="s">
        <v>129</v>
      </c>
      <c r="K23" s="68" t="s">
        <v>81</v>
      </c>
      <c r="L23" s="68" t="s">
        <v>1791</v>
      </c>
      <c r="M23" s="68">
        <v>2011</v>
      </c>
      <c r="N23" s="68" t="s">
        <v>130</v>
      </c>
      <c r="O23" s="68" t="s">
        <v>190</v>
      </c>
      <c r="P23" s="68" t="s">
        <v>149</v>
      </c>
      <c r="Q23" s="70" t="s">
        <v>1793</v>
      </c>
      <c r="R23" s="70" t="s">
        <v>1794</v>
      </c>
      <c r="S23" s="68" t="s">
        <v>1620</v>
      </c>
      <c r="T23" s="68" t="s">
        <v>1675</v>
      </c>
      <c r="U23" s="68" t="s">
        <v>899</v>
      </c>
      <c r="V23" s="68" t="s">
        <v>317</v>
      </c>
      <c r="W23" s="68" t="s">
        <v>650</v>
      </c>
    </row>
    <row r="24" spans="1:23" ht="178.5">
      <c r="A24" s="68">
        <v>22</v>
      </c>
      <c r="B24" s="68" t="s">
        <v>67</v>
      </c>
      <c r="C24" s="68" t="s">
        <v>1669</v>
      </c>
      <c r="D24" s="68" t="s">
        <v>170</v>
      </c>
      <c r="E24" s="69" t="s">
        <v>1795</v>
      </c>
      <c r="F24" s="69" t="s">
        <v>1796</v>
      </c>
      <c r="G24" s="69" t="s">
        <v>1797</v>
      </c>
      <c r="H24" s="69" t="s">
        <v>1798</v>
      </c>
      <c r="I24" s="69" t="s">
        <v>1799</v>
      </c>
      <c r="J24" s="68" t="s">
        <v>129</v>
      </c>
      <c r="K24" s="69" t="s">
        <v>1682</v>
      </c>
      <c r="L24" s="69" t="s">
        <v>1800</v>
      </c>
      <c r="M24" s="69">
        <v>1967</v>
      </c>
      <c r="N24" s="69" t="s">
        <v>130</v>
      </c>
      <c r="O24" s="69">
        <v>2015</v>
      </c>
      <c r="P24" s="68" t="s">
        <v>149</v>
      </c>
      <c r="Q24" s="70" t="s">
        <v>1801</v>
      </c>
      <c r="R24" s="70" t="s">
        <v>324</v>
      </c>
      <c r="S24" s="69" t="s">
        <v>190</v>
      </c>
      <c r="T24" s="68" t="s">
        <v>1685</v>
      </c>
      <c r="U24" s="69" t="s">
        <v>899</v>
      </c>
      <c r="V24" s="69" t="s">
        <v>317</v>
      </c>
      <c r="W24" s="69" t="s">
        <v>650</v>
      </c>
    </row>
    <row r="25" spans="1:23" ht="165.75">
      <c r="A25" s="68">
        <v>23</v>
      </c>
      <c r="B25" s="68" t="s">
        <v>67</v>
      </c>
      <c r="C25" s="68" t="s">
        <v>1669</v>
      </c>
      <c r="D25" s="68" t="s">
        <v>178</v>
      </c>
      <c r="E25" s="70" t="s">
        <v>1802</v>
      </c>
      <c r="F25" s="68" t="s">
        <v>1803</v>
      </c>
      <c r="G25" s="68" t="s">
        <v>1804</v>
      </c>
      <c r="H25" s="68" t="s">
        <v>1805</v>
      </c>
      <c r="I25" s="68" t="s">
        <v>1803</v>
      </c>
      <c r="J25" s="68" t="s">
        <v>129</v>
      </c>
      <c r="K25" s="68" t="s">
        <v>81</v>
      </c>
      <c r="L25" s="68" t="s">
        <v>1804</v>
      </c>
      <c r="M25" s="68">
        <v>1965</v>
      </c>
      <c r="N25" s="68" t="s">
        <v>130</v>
      </c>
      <c r="O25" s="68">
        <v>2009</v>
      </c>
      <c r="P25" s="78">
        <v>2025</v>
      </c>
      <c r="Q25" s="68" t="s">
        <v>1806</v>
      </c>
      <c r="R25" s="68" t="s">
        <v>1807</v>
      </c>
      <c r="S25" s="78" t="s">
        <v>1620</v>
      </c>
      <c r="T25" s="68" t="s">
        <v>1675</v>
      </c>
      <c r="U25" s="78" t="s">
        <v>899</v>
      </c>
      <c r="V25" s="78" t="s">
        <v>1808</v>
      </c>
      <c r="W25" s="78" t="s">
        <v>650</v>
      </c>
    </row>
    <row r="26" spans="1:23" ht="178.5">
      <c r="A26" s="68">
        <v>24</v>
      </c>
      <c r="B26" s="68" t="s">
        <v>67</v>
      </c>
      <c r="C26" s="68" t="s">
        <v>1669</v>
      </c>
      <c r="D26" s="68" t="s">
        <v>178</v>
      </c>
      <c r="E26" s="70" t="s">
        <v>1809</v>
      </c>
      <c r="F26" s="68" t="s">
        <v>1810</v>
      </c>
      <c r="G26" s="68" t="s">
        <v>1811</v>
      </c>
      <c r="H26" s="68" t="s">
        <v>1812</v>
      </c>
      <c r="I26" s="68" t="s">
        <v>1810</v>
      </c>
      <c r="J26" s="68" t="s">
        <v>129</v>
      </c>
      <c r="K26" s="68" t="s">
        <v>81</v>
      </c>
      <c r="L26" s="68" t="s">
        <v>1811</v>
      </c>
      <c r="M26" s="68">
        <v>1973</v>
      </c>
      <c r="N26" s="68" t="s">
        <v>130</v>
      </c>
      <c r="O26" s="68">
        <v>2013</v>
      </c>
      <c r="P26" s="68" t="s">
        <v>149</v>
      </c>
      <c r="Q26" s="68" t="s">
        <v>1813</v>
      </c>
      <c r="R26" s="68" t="s">
        <v>1807</v>
      </c>
      <c r="S26" s="68" t="s">
        <v>1620</v>
      </c>
      <c r="T26" s="68" t="s">
        <v>1675</v>
      </c>
      <c r="U26" s="68" t="s">
        <v>899</v>
      </c>
      <c r="V26" s="78" t="s">
        <v>1814</v>
      </c>
      <c r="W26" s="68" t="s">
        <v>650</v>
      </c>
    </row>
    <row r="27" spans="1:23" ht="178.5">
      <c r="A27" s="68">
        <v>25</v>
      </c>
      <c r="B27" s="68" t="s">
        <v>67</v>
      </c>
      <c r="C27" s="68" t="s">
        <v>1669</v>
      </c>
      <c r="D27" s="68" t="s">
        <v>178</v>
      </c>
      <c r="E27" s="70" t="s">
        <v>1809</v>
      </c>
      <c r="F27" s="68" t="s">
        <v>1810</v>
      </c>
      <c r="G27" s="68" t="s">
        <v>1811</v>
      </c>
      <c r="H27" s="68" t="s">
        <v>1815</v>
      </c>
      <c r="I27" s="70" t="s">
        <v>1816</v>
      </c>
      <c r="J27" s="68" t="s">
        <v>129</v>
      </c>
      <c r="K27" s="68" t="s">
        <v>81</v>
      </c>
      <c r="L27" s="68" t="s">
        <v>1817</v>
      </c>
      <c r="M27" s="68">
        <v>2019</v>
      </c>
      <c r="N27" s="68" t="s">
        <v>130</v>
      </c>
      <c r="O27" s="68" t="s">
        <v>190</v>
      </c>
      <c r="P27" s="68" t="s">
        <v>149</v>
      </c>
      <c r="Q27" s="68" t="s">
        <v>1818</v>
      </c>
      <c r="R27" s="68" t="s">
        <v>324</v>
      </c>
      <c r="S27" s="68" t="s">
        <v>1620</v>
      </c>
      <c r="T27" s="68" t="s">
        <v>1675</v>
      </c>
      <c r="U27" s="68" t="s">
        <v>899</v>
      </c>
      <c r="V27" s="78" t="s">
        <v>136</v>
      </c>
      <c r="W27" s="68" t="s">
        <v>650</v>
      </c>
    </row>
    <row r="28" spans="1:23" ht="331.5">
      <c r="A28" s="68">
        <v>26</v>
      </c>
      <c r="B28" s="68" t="s">
        <v>67</v>
      </c>
      <c r="C28" s="68" t="s">
        <v>1669</v>
      </c>
      <c r="D28" s="68" t="s">
        <v>178</v>
      </c>
      <c r="E28" s="70" t="s">
        <v>1819</v>
      </c>
      <c r="F28" s="70" t="s">
        <v>1820</v>
      </c>
      <c r="G28" s="68" t="s">
        <v>1821</v>
      </c>
      <c r="H28" s="68" t="s">
        <v>1822</v>
      </c>
      <c r="I28" s="70" t="s">
        <v>1823</v>
      </c>
      <c r="J28" s="68" t="s">
        <v>129</v>
      </c>
      <c r="K28" s="68" t="s">
        <v>81</v>
      </c>
      <c r="L28" s="68" t="s">
        <v>1821</v>
      </c>
      <c r="M28" s="68">
        <v>2006</v>
      </c>
      <c r="N28" s="68" t="s">
        <v>130</v>
      </c>
      <c r="O28" s="68" t="s">
        <v>190</v>
      </c>
      <c r="P28" s="68" t="s">
        <v>149</v>
      </c>
      <c r="Q28" s="70" t="s">
        <v>1824</v>
      </c>
      <c r="R28" s="68" t="s">
        <v>1825</v>
      </c>
      <c r="S28" s="68" t="s">
        <v>1620</v>
      </c>
      <c r="T28" s="68" t="s">
        <v>1675</v>
      </c>
      <c r="U28" s="68" t="s">
        <v>899</v>
      </c>
      <c r="V28" s="78" t="s">
        <v>136</v>
      </c>
      <c r="W28" s="68" t="s">
        <v>650</v>
      </c>
    </row>
    <row r="29" spans="1:23" ht="178.5">
      <c r="A29" s="68">
        <v>27</v>
      </c>
      <c r="B29" s="68" t="s">
        <v>67</v>
      </c>
      <c r="C29" s="68" t="s">
        <v>1669</v>
      </c>
      <c r="D29" s="68" t="s">
        <v>178</v>
      </c>
      <c r="E29" s="70" t="s">
        <v>1826</v>
      </c>
      <c r="F29" s="70" t="s">
        <v>1827</v>
      </c>
      <c r="G29" s="70" t="s">
        <v>1828</v>
      </c>
      <c r="H29" s="70" t="s">
        <v>1829</v>
      </c>
      <c r="I29" s="70" t="s">
        <v>1830</v>
      </c>
      <c r="J29" s="68" t="s">
        <v>129</v>
      </c>
      <c r="K29" s="81" t="s">
        <v>1682</v>
      </c>
      <c r="L29" s="70" t="s">
        <v>1831</v>
      </c>
      <c r="M29" s="81">
        <v>1976</v>
      </c>
      <c r="N29" s="81" t="s">
        <v>130</v>
      </c>
      <c r="O29" s="81">
        <v>2012</v>
      </c>
      <c r="P29" s="68" t="s">
        <v>149</v>
      </c>
      <c r="Q29" s="70" t="s">
        <v>1832</v>
      </c>
      <c r="R29" s="70" t="s">
        <v>207</v>
      </c>
      <c r="S29" s="68" t="s">
        <v>1620</v>
      </c>
      <c r="T29" s="68" t="s">
        <v>1685</v>
      </c>
      <c r="U29" s="81" t="s">
        <v>899</v>
      </c>
      <c r="V29" s="68" t="s">
        <v>136</v>
      </c>
      <c r="W29" s="68" t="s">
        <v>650</v>
      </c>
    </row>
    <row r="30" spans="1:23" ht="178.5">
      <c r="A30" s="68">
        <v>28</v>
      </c>
      <c r="B30" s="69" t="s">
        <v>1833</v>
      </c>
      <c r="C30" s="69" t="s">
        <v>1669</v>
      </c>
      <c r="D30" s="68" t="s">
        <v>178</v>
      </c>
      <c r="E30" s="69" t="s">
        <v>1826</v>
      </c>
      <c r="F30" s="70" t="s">
        <v>1834</v>
      </c>
      <c r="G30" s="69" t="s">
        <v>1835</v>
      </c>
      <c r="H30" s="69" t="s">
        <v>1836</v>
      </c>
      <c r="I30" s="69" t="s">
        <v>1837</v>
      </c>
      <c r="J30" s="68" t="s">
        <v>129</v>
      </c>
      <c r="K30" s="81" t="s">
        <v>1682</v>
      </c>
      <c r="L30" s="70" t="s">
        <v>1838</v>
      </c>
      <c r="M30" s="76">
        <v>1986</v>
      </c>
      <c r="N30" s="76" t="s">
        <v>770</v>
      </c>
      <c r="O30" s="76" t="s">
        <v>1839</v>
      </c>
      <c r="P30" s="70">
        <v>2023</v>
      </c>
      <c r="Q30" s="70" t="s">
        <v>1840</v>
      </c>
      <c r="R30" s="70" t="s">
        <v>1841</v>
      </c>
      <c r="S30" s="70" t="s">
        <v>190</v>
      </c>
      <c r="T30" s="69" t="s">
        <v>1685</v>
      </c>
      <c r="U30" s="76" t="s">
        <v>1842</v>
      </c>
      <c r="V30" s="76" t="s">
        <v>1814</v>
      </c>
      <c r="W30" s="76" t="s">
        <v>650</v>
      </c>
    </row>
    <row r="31" spans="1:23" ht="178.5">
      <c r="A31" s="68">
        <v>29</v>
      </c>
      <c r="B31" s="69" t="s">
        <v>67</v>
      </c>
      <c r="C31" s="69" t="s">
        <v>1669</v>
      </c>
      <c r="D31" s="68" t="s">
        <v>178</v>
      </c>
      <c r="E31" s="69" t="s">
        <v>1826</v>
      </c>
      <c r="F31" s="70" t="s">
        <v>1843</v>
      </c>
      <c r="G31" s="69" t="s">
        <v>1835</v>
      </c>
      <c r="H31" s="69" t="s">
        <v>1844</v>
      </c>
      <c r="I31" s="69" t="s">
        <v>1845</v>
      </c>
      <c r="J31" s="68" t="s">
        <v>129</v>
      </c>
      <c r="K31" s="81" t="s">
        <v>1682</v>
      </c>
      <c r="L31" s="70" t="s">
        <v>1846</v>
      </c>
      <c r="M31" s="76">
        <v>1987</v>
      </c>
      <c r="N31" s="76" t="s">
        <v>770</v>
      </c>
      <c r="O31" s="76">
        <v>2008</v>
      </c>
      <c r="P31" s="70" t="s">
        <v>149</v>
      </c>
      <c r="Q31" s="70" t="s">
        <v>1832</v>
      </c>
      <c r="R31" s="70" t="s">
        <v>1847</v>
      </c>
      <c r="S31" s="68" t="s">
        <v>1620</v>
      </c>
      <c r="T31" s="69" t="s">
        <v>1685</v>
      </c>
      <c r="U31" s="76" t="s">
        <v>1842</v>
      </c>
      <c r="V31" s="76" t="s">
        <v>1814</v>
      </c>
      <c r="W31" s="76" t="s">
        <v>1848</v>
      </c>
    </row>
    <row r="32" spans="1:23" ht="140.25">
      <c r="A32" s="68">
        <v>30</v>
      </c>
      <c r="B32" s="68" t="s">
        <v>67</v>
      </c>
      <c r="C32" s="68" t="s">
        <v>1669</v>
      </c>
      <c r="D32" s="68" t="s">
        <v>106</v>
      </c>
      <c r="E32" s="68" t="s">
        <v>1849</v>
      </c>
      <c r="F32" s="68" t="s">
        <v>1850</v>
      </c>
      <c r="G32" s="68" t="s">
        <v>1851</v>
      </c>
      <c r="H32" s="68" t="s">
        <v>1852</v>
      </c>
      <c r="I32" s="68" t="s">
        <v>1850</v>
      </c>
      <c r="J32" s="68" t="s">
        <v>129</v>
      </c>
      <c r="K32" s="68" t="s">
        <v>81</v>
      </c>
      <c r="L32" s="68" t="s">
        <v>1851</v>
      </c>
      <c r="M32" s="68">
        <v>1958</v>
      </c>
      <c r="N32" s="68" t="s">
        <v>130</v>
      </c>
      <c r="O32" s="68">
        <v>2014</v>
      </c>
      <c r="P32" s="68" t="s">
        <v>149</v>
      </c>
      <c r="Q32" s="68" t="s">
        <v>1853</v>
      </c>
      <c r="R32" s="68" t="s">
        <v>1854</v>
      </c>
      <c r="S32" s="68" t="s">
        <v>1620</v>
      </c>
      <c r="T32" s="68" t="s">
        <v>1675</v>
      </c>
      <c r="U32" s="68" t="s">
        <v>899</v>
      </c>
      <c r="V32" s="68" t="s">
        <v>1855</v>
      </c>
      <c r="W32" s="68" t="s">
        <v>650</v>
      </c>
    </row>
    <row r="33" spans="1:64" ht="216.75">
      <c r="A33" s="68">
        <v>31</v>
      </c>
      <c r="B33" s="68" t="s">
        <v>67</v>
      </c>
      <c r="C33" s="68" t="s">
        <v>1669</v>
      </c>
      <c r="D33" s="68" t="s">
        <v>106</v>
      </c>
      <c r="E33" s="69" t="s">
        <v>1856</v>
      </c>
      <c r="F33" s="69" t="s">
        <v>1857</v>
      </c>
      <c r="G33" s="69" t="s">
        <v>1858</v>
      </c>
      <c r="H33" s="69" t="s">
        <v>1859</v>
      </c>
      <c r="I33" s="69" t="s">
        <v>1857</v>
      </c>
      <c r="J33" s="68" t="s">
        <v>129</v>
      </c>
      <c r="K33" s="69" t="s">
        <v>1682</v>
      </c>
      <c r="L33" s="69" t="s">
        <v>1860</v>
      </c>
      <c r="M33" s="69">
        <v>2019</v>
      </c>
      <c r="N33" s="69" t="s">
        <v>130</v>
      </c>
      <c r="O33" s="69" t="s">
        <v>190</v>
      </c>
      <c r="P33" s="68" t="s">
        <v>149</v>
      </c>
      <c r="Q33" s="69" t="s">
        <v>1861</v>
      </c>
      <c r="R33" s="69" t="s">
        <v>324</v>
      </c>
      <c r="S33" s="69" t="s">
        <v>1620</v>
      </c>
      <c r="T33" s="68" t="s">
        <v>1685</v>
      </c>
      <c r="U33" s="69" t="s">
        <v>899</v>
      </c>
      <c r="V33" s="69" t="s">
        <v>136</v>
      </c>
      <c r="W33" s="69" t="s">
        <v>650</v>
      </c>
    </row>
    <row r="34" spans="1:64" ht="140.25">
      <c r="A34" s="68">
        <v>32</v>
      </c>
      <c r="B34" s="68" t="s">
        <v>67</v>
      </c>
      <c r="C34" s="68" t="s">
        <v>1669</v>
      </c>
      <c r="D34" s="68" t="s">
        <v>107</v>
      </c>
      <c r="E34" s="68" t="s">
        <v>1862</v>
      </c>
      <c r="F34" s="68" t="s">
        <v>1863</v>
      </c>
      <c r="G34" s="68" t="s">
        <v>1864</v>
      </c>
      <c r="H34" s="68" t="s">
        <v>1865</v>
      </c>
      <c r="I34" s="68" t="s">
        <v>1866</v>
      </c>
      <c r="J34" s="68" t="s">
        <v>129</v>
      </c>
      <c r="K34" s="68" t="s">
        <v>81</v>
      </c>
      <c r="L34" s="68" t="s">
        <v>1864</v>
      </c>
      <c r="M34" s="68">
        <v>1970</v>
      </c>
      <c r="N34" s="68" t="s">
        <v>130</v>
      </c>
      <c r="O34" s="68">
        <v>2010</v>
      </c>
      <c r="P34" s="68" t="s">
        <v>149</v>
      </c>
      <c r="Q34" s="111" t="s">
        <v>1867</v>
      </c>
      <c r="R34" s="70" t="s">
        <v>1868</v>
      </c>
      <c r="S34" s="68" t="s">
        <v>1620</v>
      </c>
      <c r="T34" s="68" t="s">
        <v>1675</v>
      </c>
      <c r="U34" s="68" t="s">
        <v>899</v>
      </c>
      <c r="V34" s="68" t="s">
        <v>136</v>
      </c>
      <c r="W34" s="68" t="s">
        <v>137</v>
      </c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64" ht="140.25">
      <c r="A35" s="68">
        <v>33</v>
      </c>
      <c r="B35" s="68" t="s">
        <v>67</v>
      </c>
      <c r="C35" s="68" t="s">
        <v>1669</v>
      </c>
      <c r="D35" s="68" t="s">
        <v>107</v>
      </c>
      <c r="E35" s="68" t="s">
        <v>1862</v>
      </c>
      <c r="F35" s="68" t="s">
        <v>1863</v>
      </c>
      <c r="G35" s="68" t="s">
        <v>1869</v>
      </c>
      <c r="H35" s="68" t="s">
        <v>1865</v>
      </c>
      <c r="I35" s="68" t="s">
        <v>1870</v>
      </c>
      <c r="J35" s="68" t="s">
        <v>129</v>
      </c>
      <c r="K35" s="68" t="s">
        <v>81</v>
      </c>
      <c r="L35" s="68" t="s">
        <v>1869</v>
      </c>
      <c r="M35" s="68">
        <v>1955</v>
      </c>
      <c r="N35" s="68" t="s">
        <v>130</v>
      </c>
      <c r="O35" s="68" t="s">
        <v>190</v>
      </c>
      <c r="P35" s="68" t="s">
        <v>149</v>
      </c>
      <c r="Q35" s="111" t="s">
        <v>1871</v>
      </c>
      <c r="R35" s="68" t="s">
        <v>144</v>
      </c>
      <c r="S35" s="68" t="s">
        <v>1620</v>
      </c>
      <c r="T35" s="68" t="s">
        <v>1675</v>
      </c>
      <c r="U35" s="68" t="s">
        <v>899</v>
      </c>
      <c r="V35" s="68" t="s">
        <v>136</v>
      </c>
      <c r="W35" s="68" t="s">
        <v>137</v>
      </c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64" ht="140.25">
      <c r="A36" s="68">
        <v>34</v>
      </c>
      <c r="B36" s="68" t="s">
        <v>67</v>
      </c>
      <c r="C36" s="68" t="s">
        <v>1669</v>
      </c>
      <c r="D36" s="68" t="s">
        <v>107</v>
      </c>
      <c r="E36" s="68" t="s">
        <v>1862</v>
      </c>
      <c r="F36" s="68" t="s">
        <v>1863</v>
      </c>
      <c r="G36" s="68" t="s">
        <v>1872</v>
      </c>
      <c r="H36" s="68" t="s">
        <v>1865</v>
      </c>
      <c r="I36" s="68" t="s">
        <v>1873</v>
      </c>
      <c r="J36" s="68" t="s">
        <v>129</v>
      </c>
      <c r="K36" s="68" t="s">
        <v>81</v>
      </c>
      <c r="L36" s="68" t="s">
        <v>1872</v>
      </c>
      <c r="M36" s="68">
        <v>1959</v>
      </c>
      <c r="N36" s="68" t="s">
        <v>130</v>
      </c>
      <c r="O36" s="68">
        <v>2010</v>
      </c>
      <c r="P36" s="68" t="s">
        <v>149</v>
      </c>
      <c r="Q36" s="111" t="s">
        <v>1874</v>
      </c>
      <c r="R36" s="68" t="s">
        <v>207</v>
      </c>
      <c r="S36" s="68" t="s">
        <v>1620</v>
      </c>
      <c r="T36" s="68" t="s">
        <v>1675</v>
      </c>
      <c r="U36" s="68" t="s">
        <v>899</v>
      </c>
      <c r="V36" s="68" t="s">
        <v>136</v>
      </c>
      <c r="W36" s="68" t="s">
        <v>137</v>
      </c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64" ht="140.25">
      <c r="A37" s="68">
        <v>35</v>
      </c>
      <c r="B37" s="68" t="s">
        <v>67</v>
      </c>
      <c r="C37" s="68" t="s">
        <v>1669</v>
      </c>
      <c r="D37" s="68" t="s">
        <v>107</v>
      </c>
      <c r="E37" s="68" t="s">
        <v>1875</v>
      </c>
      <c r="F37" s="68" t="s">
        <v>1876</v>
      </c>
      <c r="G37" s="68" t="s">
        <v>1877</v>
      </c>
      <c r="H37" s="68" t="s">
        <v>1878</v>
      </c>
      <c r="I37" s="68" t="s">
        <v>1876</v>
      </c>
      <c r="J37" s="68" t="s">
        <v>129</v>
      </c>
      <c r="K37" s="68" t="s">
        <v>81</v>
      </c>
      <c r="L37" s="68" t="s">
        <v>1877</v>
      </c>
      <c r="M37" s="68">
        <v>1964</v>
      </c>
      <c r="N37" s="68" t="s">
        <v>130</v>
      </c>
      <c r="O37" s="68">
        <v>2012</v>
      </c>
      <c r="P37" s="68" t="s">
        <v>149</v>
      </c>
      <c r="Q37" s="70" t="s">
        <v>1879</v>
      </c>
      <c r="R37" s="68" t="s">
        <v>1880</v>
      </c>
      <c r="S37" s="68" t="s">
        <v>1620</v>
      </c>
      <c r="T37" s="68" t="s">
        <v>1675</v>
      </c>
      <c r="U37" s="68" t="s">
        <v>899</v>
      </c>
      <c r="V37" s="68" t="s">
        <v>136</v>
      </c>
      <c r="W37" s="68" t="s">
        <v>650</v>
      </c>
    </row>
    <row r="38" spans="1:64" ht="140.25">
      <c r="A38" s="68">
        <v>36</v>
      </c>
      <c r="B38" s="68" t="s">
        <v>67</v>
      </c>
      <c r="C38" s="68" t="s">
        <v>1669</v>
      </c>
      <c r="D38" s="68" t="s">
        <v>107</v>
      </c>
      <c r="E38" s="68" t="s">
        <v>1881</v>
      </c>
      <c r="F38" s="68" t="s">
        <v>1882</v>
      </c>
      <c r="G38" s="68" t="s">
        <v>1883</v>
      </c>
      <c r="H38" s="68" t="s">
        <v>1884</v>
      </c>
      <c r="I38" s="68" t="s">
        <v>1885</v>
      </c>
      <c r="J38" s="68" t="s">
        <v>129</v>
      </c>
      <c r="K38" s="68" t="s">
        <v>81</v>
      </c>
      <c r="L38" s="68" t="s">
        <v>1886</v>
      </c>
      <c r="M38" s="68">
        <v>1966</v>
      </c>
      <c r="N38" s="68" t="s">
        <v>130</v>
      </c>
      <c r="O38" s="68" t="s">
        <v>1839</v>
      </c>
      <c r="P38" s="68" t="s">
        <v>149</v>
      </c>
      <c r="Q38" s="111" t="s">
        <v>1887</v>
      </c>
      <c r="R38" s="68" t="s">
        <v>1880</v>
      </c>
      <c r="S38" s="68" t="s">
        <v>1620</v>
      </c>
      <c r="T38" s="68" t="s">
        <v>1675</v>
      </c>
      <c r="U38" s="68" t="s">
        <v>899</v>
      </c>
      <c r="V38" s="68" t="s">
        <v>1888</v>
      </c>
      <c r="W38" s="68" t="s">
        <v>650</v>
      </c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64" ht="140.25">
      <c r="A39" s="68">
        <v>37</v>
      </c>
      <c r="B39" s="68" t="s">
        <v>67</v>
      </c>
      <c r="C39" s="68" t="s">
        <v>1669</v>
      </c>
      <c r="D39" s="68" t="s">
        <v>107</v>
      </c>
      <c r="E39" s="68" t="s">
        <v>1881</v>
      </c>
      <c r="F39" s="68" t="s">
        <v>1882</v>
      </c>
      <c r="G39" s="68" t="s">
        <v>1883</v>
      </c>
      <c r="H39" s="68" t="s">
        <v>1884</v>
      </c>
      <c r="I39" s="68" t="s">
        <v>1889</v>
      </c>
      <c r="J39" s="68" t="s">
        <v>129</v>
      </c>
      <c r="K39" s="68" t="s">
        <v>81</v>
      </c>
      <c r="L39" s="68" t="s">
        <v>1883</v>
      </c>
      <c r="M39" s="68">
        <v>2001</v>
      </c>
      <c r="N39" s="68" t="s">
        <v>130</v>
      </c>
      <c r="O39" s="68">
        <v>2013</v>
      </c>
      <c r="P39" s="68" t="s">
        <v>149</v>
      </c>
      <c r="Q39" s="68" t="s">
        <v>1890</v>
      </c>
      <c r="R39" s="68" t="s">
        <v>1880</v>
      </c>
      <c r="S39" s="68" t="s">
        <v>1620</v>
      </c>
      <c r="T39" s="68" t="s">
        <v>1675</v>
      </c>
      <c r="U39" s="68" t="s">
        <v>899</v>
      </c>
      <c r="V39" s="68" t="s">
        <v>1888</v>
      </c>
      <c r="W39" s="68" t="s">
        <v>650</v>
      </c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64" ht="153">
      <c r="A40" s="68">
        <v>38</v>
      </c>
      <c r="B40" s="68" t="s">
        <v>67</v>
      </c>
      <c r="C40" s="68" t="s">
        <v>1669</v>
      </c>
      <c r="D40" s="68" t="s">
        <v>107</v>
      </c>
      <c r="E40" s="68" t="s">
        <v>1891</v>
      </c>
      <c r="F40" s="68" t="s">
        <v>1892</v>
      </c>
      <c r="G40" s="68" t="s">
        <v>1893</v>
      </c>
      <c r="H40" s="68" t="s">
        <v>1894</v>
      </c>
      <c r="I40" s="68" t="s">
        <v>1892</v>
      </c>
      <c r="J40" s="68" t="s">
        <v>129</v>
      </c>
      <c r="K40" s="68" t="s">
        <v>1682</v>
      </c>
      <c r="L40" s="68" t="s">
        <v>1893</v>
      </c>
      <c r="M40" s="68">
        <v>2011</v>
      </c>
      <c r="N40" s="68" t="s">
        <v>130</v>
      </c>
      <c r="O40" s="68" t="s">
        <v>190</v>
      </c>
      <c r="P40" s="68" t="s">
        <v>149</v>
      </c>
      <c r="Q40" s="68" t="s">
        <v>1895</v>
      </c>
      <c r="R40" s="68" t="s">
        <v>1794</v>
      </c>
      <c r="S40" s="68" t="s">
        <v>1620</v>
      </c>
      <c r="T40" s="68" t="s">
        <v>1685</v>
      </c>
      <c r="U40" s="68" t="s">
        <v>899</v>
      </c>
      <c r="V40" s="68" t="s">
        <v>136</v>
      </c>
      <c r="W40" s="68" t="s">
        <v>650</v>
      </c>
    </row>
    <row r="41" spans="1:64" ht="102">
      <c r="A41" s="68">
        <v>39</v>
      </c>
      <c r="B41" s="69" t="s">
        <v>67</v>
      </c>
      <c r="C41" s="69" t="s">
        <v>1669</v>
      </c>
      <c r="D41" s="69" t="s">
        <v>107</v>
      </c>
      <c r="E41" s="69" t="s">
        <v>1896</v>
      </c>
      <c r="F41" s="69" t="s">
        <v>1897</v>
      </c>
      <c r="G41" s="69" t="s">
        <v>1898</v>
      </c>
      <c r="H41" s="69" t="s">
        <v>1899</v>
      </c>
      <c r="I41" s="69" t="s">
        <v>1900</v>
      </c>
      <c r="J41" s="69" t="s">
        <v>129</v>
      </c>
      <c r="K41" s="69" t="s">
        <v>1682</v>
      </c>
      <c r="L41" s="69" t="s">
        <v>1901</v>
      </c>
      <c r="M41" s="69">
        <v>1970</v>
      </c>
      <c r="N41" s="69" t="s">
        <v>130</v>
      </c>
      <c r="O41" s="69">
        <v>2020</v>
      </c>
      <c r="P41" s="69" t="s">
        <v>149</v>
      </c>
      <c r="Q41" s="70" t="s">
        <v>1902</v>
      </c>
      <c r="R41" s="69" t="s">
        <v>324</v>
      </c>
      <c r="S41" s="69" t="s">
        <v>133</v>
      </c>
      <c r="T41" s="69" t="s">
        <v>1903</v>
      </c>
      <c r="U41" s="69" t="s">
        <v>899</v>
      </c>
      <c r="V41" s="69" t="s">
        <v>136</v>
      </c>
      <c r="W41" s="69" t="s">
        <v>329</v>
      </c>
    </row>
    <row r="42" spans="1:64" ht="191.25">
      <c r="A42" s="68">
        <v>40</v>
      </c>
      <c r="B42" s="69" t="s">
        <v>67</v>
      </c>
      <c r="C42" s="69" t="s">
        <v>1669</v>
      </c>
      <c r="D42" s="69" t="s">
        <v>107</v>
      </c>
      <c r="E42" s="69" t="s">
        <v>1904</v>
      </c>
      <c r="F42" s="69" t="s">
        <v>1905</v>
      </c>
      <c r="G42" s="69" t="s">
        <v>1906</v>
      </c>
      <c r="H42" s="69" t="s">
        <v>1907</v>
      </c>
      <c r="I42" s="69" t="s">
        <v>1908</v>
      </c>
      <c r="J42" s="69" t="s">
        <v>129</v>
      </c>
      <c r="K42" s="69" t="s">
        <v>1682</v>
      </c>
      <c r="L42" s="69" t="s">
        <v>1909</v>
      </c>
      <c r="M42" s="69">
        <v>1963</v>
      </c>
      <c r="N42" s="69" t="s">
        <v>130</v>
      </c>
      <c r="O42" s="69">
        <v>2012</v>
      </c>
      <c r="P42" s="69" t="s">
        <v>149</v>
      </c>
      <c r="Q42" s="70" t="s">
        <v>1910</v>
      </c>
      <c r="R42" s="69" t="s">
        <v>207</v>
      </c>
      <c r="S42" s="69" t="s">
        <v>133</v>
      </c>
      <c r="T42" s="69" t="s">
        <v>1903</v>
      </c>
      <c r="U42" s="69" t="s">
        <v>899</v>
      </c>
      <c r="V42" s="69" t="s">
        <v>317</v>
      </c>
      <c r="W42" s="69" t="s">
        <v>329</v>
      </c>
    </row>
    <row r="43" spans="1:64" ht="140.25">
      <c r="A43" s="68">
        <v>41</v>
      </c>
      <c r="B43" s="68" t="s">
        <v>67</v>
      </c>
      <c r="C43" s="68" t="s">
        <v>1669</v>
      </c>
      <c r="D43" s="68" t="s">
        <v>108</v>
      </c>
      <c r="E43" s="68" t="s">
        <v>1911</v>
      </c>
      <c r="F43" s="68" t="s">
        <v>1912</v>
      </c>
      <c r="G43" s="68" t="s">
        <v>1913</v>
      </c>
      <c r="H43" s="68" t="s">
        <v>1914</v>
      </c>
      <c r="I43" s="68" t="s">
        <v>1915</v>
      </c>
      <c r="J43" s="68" t="s">
        <v>129</v>
      </c>
      <c r="K43" s="68" t="s">
        <v>81</v>
      </c>
      <c r="L43" s="68" t="s">
        <v>1916</v>
      </c>
      <c r="M43" s="68">
        <v>2013</v>
      </c>
      <c r="N43" s="68" t="s">
        <v>130</v>
      </c>
      <c r="O43" s="68" t="s">
        <v>190</v>
      </c>
      <c r="P43" s="69">
        <v>2038</v>
      </c>
      <c r="Q43" s="68" t="s">
        <v>1561</v>
      </c>
      <c r="R43" s="69" t="s">
        <v>1917</v>
      </c>
      <c r="S43" s="68" t="s">
        <v>1620</v>
      </c>
      <c r="T43" s="68" t="s">
        <v>1675</v>
      </c>
      <c r="U43" s="68" t="s">
        <v>899</v>
      </c>
      <c r="V43" s="68" t="s">
        <v>1676</v>
      </c>
      <c r="W43" s="68" t="s">
        <v>650</v>
      </c>
    </row>
    <row r="44" spans="1:64" ht="140.25">
      <c r="A44" s="68">
        <v>42</v>
      </c>
      <c r="B44" s="68" t="s">
        <v>67</v>
      </c>
      <c r="C44" s="68" t="s">
        <v>1669</v>
      </c>
      <c r="D44" s="68" t="s">
        <v>108</v>
      </c>
      <c r="E44" s="68" t="s">
        <v>1918</v>
      </c>
      <c r="F44" s="68" t="s">
        <v>1919</v>
      </c>
      <c r="G44" s="68" t="s">
        <v>1920</v>
      </c>
      <c r="H44" s="111" t="s">
        <v>1921</v>
      </c>
      <c r="I44" s="68" t="s">
        <v>1919</v>
      </c>
      <c r="J44" s="68" t="s">
        <v>129</v>
      </c>
      <c r="K44" s="68" t="s">
        <v>81</v>
      </c>
      <c r="L44" s="68" t="s">
        <v>1920</v>
      </c>
      <c r="M44" s="68">
        <v>2018</v>
      </c>
      <c r="N44" s="68" t="s">
        <v>130</v>
      </c>
      <c r="O44" s="68" t="s">
        <v>190</v>
      </c>
      <c r="P44" s="68" t="s">
        <v>149</v>
      </c>
      <c r="Q44" s="69" t="s">
        <v>1922</v>
      </c>
      <c r="R44" s="68" t="s">
        <v>1794</v>
      </c>
      <c r="S44" s="68" t="s">
        <v>1620</v>
      </c>
      <c r="T44" s="68" t="s">
        <v>1675</v>
      </c>
      <c r="U44" s="68" t="s">
        <v>899</v>
      </c>
      <c r="V44" s="68" t="s">
        <v>1676</v>
      </c>
      <c r="W44" s="68" t="s">
        <v>650</v>
      </c>
    </row>
    <row r="45" spans="1:64" ht="127.5">
      <c r="A45" s="68">
        <v>43</v>
      </c>
      <c r="B45" s="68" t="s">
        <v>67</v>
      </c>
      <c r="C45" s="68" t="s">
        <v>1669</v>
      </c>
      <c r="D45" s="68" t="s">
        <v>108</v>
      </c>
      <c r="E45" s="68" t="s">
        <v>1923</v>
      </c>
      <c r="F45" s="68" t="s">
        <v>1924</v>
      </c>
      <c r="G45" s="68" t="s">
        <v>1925</v>
      </c>
      <c r="H45" s="69" t="s">
        <v>1926</v>
      </c>
      <c r="I45" s="68" t="s">
        <v>1927</v>
      </c>
      <c r="J45" s="68" t="s">
        <v>129</v>
      </c>
      <c r="K45" s="68" t="s">
        <v>1682</v>
      </c>
      <c r="L45" s="68" t="s">
        <v>1928</v>
      </c>
      <c r="M45" s="68">
        <v>1977</v>
      </c>
      <c r="N45" s="68" t="s">
        <v>130</v>
      </c>
      <c r="O45" s="68">
        <v>2012</v>
      </c>
      <c r="P45" s="69">
        <v>2024</v>
      </c>
      <c r="Q45" s="69" t="s">
        <v>1929</v>
      </c>
      <c r="R45" s="68" t="s">
        <v>1930</v>
      </c>
      <c r="S45" s="68" t="s">
        <v>1620</v>
      </c>
      <c r="T45" s="68" t="s">
        <v>1685</v>
      </c>
      <c r="U45" s="68" t="s">
        <v>899</v>
      </c>
      <c r="V45" s="68" t="s">
        <v>1778</v>
      </c>
      <c r="W45" s="68" t="s">
        <v>137</v>
      </c>
    </row>
    <row r="46" spans="1:64" ht="140.25">
      <c r="A46" s="68">
        <v>44</v>
      </c>
      <c r="B46" s="68" t="s">
        <v>67</v>
      </c>
      <c r="C46" s="68" t="s">
        <v>1669</v>
      </c>
      <c r="D46" s="68" t="s">
        <v>109</v>
      </c>
      <c r="E46" s="68" t="s">
        <v>1931</v>
      </c>
      <c r="F46" s="68" t="s">
        <v>1932</v>
      </c>
      <c r="G46" s="68" t="s">
        <v>1933</v>
      </c>
      <c r="H46" s="68" t="s">
        <v>1934</v>
      </c>
      <c r="I46" s="68" t="s">
        <v>1935</v>
      </c>
      <c r="J46" s="68" t="s">
        <v>129</v>
      </c>
      <c r="K46" s="68" t="s">
        <v>81</v>
      </c>
      <c r="L46" s="68" t="s">
        <v>1936</v>
      </c>
      <c r="M46" s="68">
        <v>1978</v>
      </c>
      <c r="N46" s="68" t="s">
        <v>130</v>
      </c>
      <c r="O46" s="68">
        <v>2007</v>
      </c>
      <c r="P46" s="68" t="s">
        <v>149</v>
      </c>
      <c r="Q46" s="68" t="s">
        <v>1937</v>
      </c>
      <c r="R46" s="68" t="s">
        <v>144</v>
      </c>
      <c r="S46" s="68" t="s">
        <v>133</v>
      </c>
      <c r="T46" s="68" t="s">
        <v>1675</v>
      </c>
      <c r="U46" s="68" t="s">
        <v>899</v>
      </c>
      <c r="V46" s="68" t="s">
        <v>1732</v>
      </c>
      <c r="W46" s="68" t="s">
        <v>650</v>
      </c>
    </row>
    <row r="47" spans="1:64" ht="153">
      <c r="A47" s="68">
        <v>45</v>
      </c>
      <c r="B47" s="69" t="s">
        <v>67</v>
      </c>
      <c r="C47" s="69" t="s">
        <v>1669</v>
      </c>
      <c r="D47" s="76" t="s">
        <v>109</v>
      </c>
      <c r="E47" s="69" t="s">
        <v>1938</v>
      </c>
      <c r="F47" s="69" t="s">
        <v>1939</v>
      </c>
      <c r="G47" s="69" t="s">
        <v>1940</v>
      </c>
      <c r="H47" s="69" t="s">
        <v>1941</v>
      </c>
      <c r="I47" s="69" t="s">
        <v>1942</v>
      </c>
      <c r="J47" s="76" t="s">
        <v>129</v>
      </c>
      <c r="K47" s="76" t="s">
        <v>1682</v>
      </c>
      <c r="L47" s="69" t="s">
        <v>1943</v>
      </c>
      <c r="M47" s="76">
        <v>2012</v>
      </c>
      <c r="N47" s="76" t="s">
        <v>130</v>
      </c>
      <c r="O47" s="69" t="s">
        <v>190</v>
      </c>
      <c r="P47" s="69" t="s">
        <v>149</v>
      </c>
      <c r="Q47" s="70" t="s">
        <v>1944</v>
      </c>
      <c r="R47" s="70" t="s">
        <v>151</v>
      </c>
      <c r="S47" s="69" t="s">
        <v>190</v>
      </c>
      <c r="T47" s="69" t="s">
        <v>1685</v>
      </c>
      <c r="U47" s="69" t="s">
        <v>899</v>
      </c>
      <c r="V47" s="69" t="s">
        <v>136</v>
      </c>
      <c r="W47" s="69" t="s">
        <v>650</v>
      </c>
    </row>
    <row r="48" spans="1:64" ht="140.25">
      <c r="A48" s="68">
        <v>46</v>
      </c>
      <c r="B48" s="68" t="s">
        <v>67</v>
      </c>
      <c r="C48" s="68" t="s">
        <v>1669</v>
      </c>
      <c r="D48" s="68" t="s">
        <v>110</v>
      </c>
      <c r="E48" s="68" t="s">
        <v>1945</v>
      </c>
      <c r="F48" s="68" t="s">
        <v>1946</v>
      </c>
      <c r="G48" s="68" t="s">
        <v>1947</v>
      </c>
      <c r="H48" s="68" t="s">
        <v>1948</v>
      </c>
      <c r="I48" s="68" t="s">
        <v>1946</v>
      </c>
      <c r="J48" s="68" t="s">
        <v>129</v>
      </c>
      <c r="K48" s="68" t="s">
        <v>81</v>
      </c>
      <c r="L48" s="68" t="s">
        <v>1947</v>
      </c>
      <c r="M48" s="68">
        <v>1967</v>
      </c>
      <c r="N48" s="68" t="s">
        <v>130</v>
      </c>
      <c r="O48" s="68">
        <v>2006</v>
      </c>
      <c r="P48" s="68">
        <v>2036</v>
      </c>
      <c r="Q48" s="68" t="s">
        <v>194</v>
      </c>
      <c r="R48" s="68" t="s">
        <v>1880</v>
      </c>
      <c r="S48" s="68" t="s">
        <v>1620</v>
      </c>
      <c r="T48" s="68" t="s">
        <v>1675</v>
      </c>
      <c r="U48" s="68" t="s">
        <v>899</v>
      </c>
      <c r="V48" s="68" t="s">
        <v>136</v>
      </c>
      <c r="W48" s="68" t="s">
        <v>650</v>
      </c>
    </row>
    <row r="49" spans="1:23" ht="140.25">
      <c r="A49" s="68">
        <v>47</v>
      </c>
      <c r="B49" s="68" t="s">
        <v>67</v>
      </c>
      <c r="C49" s="68" t="s">
        <v>1669</v>
      </c>
      <c r="D49" s="68" t="s">
        <v>110</v>
      </c>
      <c r="E49" s="68" t="s">
        <v>1949</v>
      </c>
      <c r="F49" s="68" t="s">
        <v>1950</v>
      </c>
      <c r="G49" s="68" t="s">
        <v>1951</v>
      </c>
      <c r="H49" s="68" t="s">
        <v>1952</v>
      </c>
      <c r="I49" s="68" t="s">
        <v>1950</v>
      </c>
      <c r="J49" s="68" t="s">
        <v>129</v>
      </c>
      <c r="K49" s="68" t="s">
        <v>81</v>
      </c>
      <c r="L49" s="68" t="s">
        <v>1951</v>
      </c>
      <c r="M49" s="68">
        <v>1985</v>
      </c>
      <c r="N49" s="68" t="s">
        <v>130</v>
      </c>
      <c r="O49" s="68">
        <v>2008</v>
      </c>
      <c r="P49" s="68">
        <v>2038</v>
      </c>
      <c r="Q49" s="68" t="s">
        <v>1953</v>
      </c>
      <c r="R49" s="68" t="s">
        <v>1880</v>
      </c>
      <c r="S49" s="68" t="s">
        <v>1620</v>
      </c>
      <c r="T49" s="68" t="s">
        <v>1675</v>
      </c>
      <c r="U49" s="68" t="s">
        <v>899</v>
      </c>
      <c r="V49" s="68" t="s">
        <v>1676</v>
      </c>
      <c r="W49" s="68" t="s">
        <v>650</v>
      </c>
    </row>
    <row r="50" spans="1:23" ht="140.25">
      <c r="A50" s="68">
        <v>48</v>
      </c>
      <c r="B50" s="68" t="s">
        <v>67</v>
      </c>
      <c r="C50" s="68" t="s">
        <v>1669</v>
      </c>
      <c r="D50" s="68" t="s">
        <v>110</v>
      </c>
      <c r="E50" s="69" t="s">
        <v>1954</v>
      </c>
      <c r="F50" s="69" t="s">
        <v>1955</v>
      </c>
      <c r="G50" s="69" t="s">
        <v>1956</v>
      </c>
      <c r="H50" s="69" t="s">
        <v>1957</v>
      </c>
      <c r="I50" s="69" t="s">
        <v>1955</v>
      </c>
      <c r="J50" s="68" t="s">
        <v>129</v>
      </c>
      <c r="K50" s="69" t="s">
        <v>1682</v>
      </c>
      <c r="L50" s="69" t="s">
        <v>1956</v>
      </c>
      <c r="M50" s="69">
        <v>1970</v>
      </c>
      <c r="N50" s="69" t="s">
        <v>130</v>
      </c>
      <c r="O50" s="69">
        <v>2011</v>
      </c>
      <c r="P50" s="69">
        <v>2041</v>
      </c>
      <c r="Q50" s="70" t="s">
        <v>1958</v>
      </c>
      <c r="R50" s="70" t="s">
        <v>207</v>
      </c>
      <c r="S50" s="69" t="s">
        <v>190</v>
      </c>
      <c r="T50" s="68" t="s">
        <v>1685</v>
      </c>
      <c r="U50" s="69" t="s">
        <v>899</v>
      </c>
      <c r="V50" s="69" t="s">
        <v>1732</v>
      </c>
      <c r="W50" s="69" t="s">
        <v>650</v>
      </c>
    </row>
    <row r="51" spans="1:23" ht="140.25">
      <c r="A51" s="68">
        <v>49</v>
      </c>
      <c r="B51" s="68" t="s">
        <v>67</v>
      </c>
      <c r="C51" s="68" t="s">
        <v>1669</v>
      </c>
      <c r="D51" s="68" t="s">
        <v>111</v>
      </c>
      <c r="E51" s="68" t="s">
        <v>1959</v>
      </c>
      <c r="F51" s="68" t="s">
        <v>1960</v>
      </c>
      <c r="G51" s="68" t="s">
        <v>1961</v>
      </c>
      <c r="H51" s="68" t="s">
        <v>1962</v>
      </c>
      <c r="I51" s="68" t="s">
        <v>1960</v>
      </c>
      <c r="J51" s="68" t="s">
        <v>129</v>
      </c>
      <c r="K51" s="68" t="s">
        <v>81</v>
      </c>
      <c r="L51" s="68" t="s">
        <v>1961</v>
      </c>
      <c r="M51" s="68">
        <v>2014</v>
      </c>
      <c r="N51" s="68" t="s">
        <v>130</v>
      </c>
      <c r="O51" s="68" t="s">
        <v>190</v>
      </c>
      <c r="P51" s="68" t="s">
        <v>149</v>
      </c>
      <c r="Q51" s="68" t="s">
        <v>1963</v>
      </c>
      <c r="R51" s="68" t="s">
        <v>151</v>
      </c>
      <c r="S51" s="68" t="s">
        <v>1620</v>
      </c>
      <c r="T51" s="68" t="s">
        <v>1675</v>
      </c>
      <c r="U51" s="68" t="s">
        <v>899</v>
      </c>
      <c r="V51" s="68" t="s">
        <v>136</v>
      </c>
      <c r="W51" s="68" t="s">
        <v>650</v>
      </c>
    </row>
    <row r="52" spans="1:23" ht="140.25">
      <c r="A52" s="68">
        <v>50</v>
      </c>
      <c r="B52" s="68" t="s">
        <v>67</v>
      </c>
      <c r="C52" s="68" t="s">
        <v>1669</v>
      </c>
      <c r="D52" s="68" t="s">
        <v>111</v>
      </c>
      <c r="E52" s="68" t="s">
        <v>1964</v>
      </c>
      <c r="F52" s="68" t="s">
        <v>1742</v>
      </c>
      <c r="G52" s="68" t="s">
        <v>1965</v>
      </c>
      <c r="H52" s="68" t="s">
        <v>1966</v>
      </c>
      <c r="I52" s="68" t="s">
        <v>1742</v>
      </c>
      <c r="J52" s="68" t="s">
        <v>129</v>
      </c>
      <c r="K52" s="68" t="s">
        <v>81</v>
      </c>
      <c r="L52" s="68" t="s">
        <v>1965</v>
      </c>
      <c r="M52" s="68">
        <v>2013</v>
      </c>
      <c r="N52" s="68" t="s">
        <v>130</v>
      </c>
      <c r="O52" s="68" t="s">
        <v>190</v>
      </c>
      <c r="P52" s="68" t="s">
        <v>149</v>
      </c>
      <c r="Q52" s="68" t="s">
        <v>1967</v>
      </c>
      <c r="R52" s="68" t="s">
        <v>324</v>
      </c>
      <c r="S52" s="68" t="s">
        <v>1620</v>
      </c>
      <c r="T52" s="68" t="s">
        <v>1675</v>
      </c>
      <c r="U52" s="68" t="s">
        <v>899</v>
      </c>
      <c r="V52" s="68" t="s">
        <v>136</v>
      </c>
      <c r="W52" s="68" t="s">
        <v>650</v>
      </c>
    </row>
    <row r="53" spans="1:23" ht="140.25">
      <c r="A53" s="68">
        <v>51</v>
      </c>
      <c r="B53" s="68" t="s">
        <v>67</v>
      </c>
      <c r="C53" s="68" t="s">
        <v>1669</v>
      </c>
      <c r="D53" s="68" t="s">
        <v>111</v>
      </c>
      <c r="E53" s="68" t="s">
        <v>1968</v>
      </c>
      <c r="F53" s="68" t="s">
        <v>1969</v>
      </c>
      <c r="G53" s="68" t="s">
        <v>1970</v>
      </c>
      <c r="H53" s="68" t="s">
        <v>1971</v>
      </c>
      <c r="I53" s="68" t="s">
        <v>1972</v>
      </c>
      <c r="J53" s="68" t="s">
        <v>129</v>
      </c>
      <c r="K53" s="68" t="s">
        <v>81</v>
      </c>
      <c r="L53" s="68" t="s">
        <v>1973</v>
      </c>
      <c r="M53" s="68">
        <v>1998</v>
      </c>
      <c r="N53" s="68" t="s">
        <v>130</v>
      </c>
      <c r="O53" s="68" t="s">
        <v>190</v>
      </c>
      <c r="P53" s="68" t="s">
        <v>149</v>
      </c>
      <c r="Q53" s="68" t="s">
        <v>1974</v>
      </c>
      <c r="R53" s="68" t="s">
        <v>1975</v>
      </c>
      <c r="S53" s="68" t="s">
        <v>1620</v>
      </c>
      <c r="T53" s="68" t="s">
        <v>1675</v>
      </c>
      <c r="U53" s="68" t="s">
        <v>899</v>
      </c>
      <c r="V53" s="68" t="s">
        <v>136</v>
      </c>
      <c r="W53" s="68" t="s">
        <v>650</v>
      </c>
    </row>
    <row r="54" spans="1:23" ht="255">
      <c r="A54" s="68">
        <v>52</v>
      </c>
      <c r="B54" s="68" t="s">
        <v>67</v>
      </c>
      <c r="C54" s="68" t="s">
        <v>1669</v>
      </c>
      <c r="D54" s="68" t="s">
        <v>111</v>
      </c>
      <c r="E54" s="68" t="s">
        <v>1976</v>
      </c>
      <c r="F54" s="68" t="s">
        <v>1977</v>
      </c>
      <c r="G54" s="68" t="s">
        <v>1978</v>
      </c>
      <c r="H54" s="69" t="s">
        <v>1979</v>
      </c>
      <c r="I54" s="68" t="s">
        <v>1980</v>
      </c>
      <c r="J54" s="68" t="s">
        <v>129</v>
      </c>
      <c r="K54" s="68" t="s">
        <v>1682</v>
      </c>
      <c r="L54" s="68" t="s">
        <v>1981</v>
      </c>
      <c r="M54" s="68">
        <v>1968</v>
      </c>
      <c r="N54" s="68" t="s">
        <v>130</v>
      </c>
      <c r="O54" s="68">
        <v>2014</v>
      </c>
      <c r="P54" s="68" t="s">
        <v>149</v>
      </c>
      <c r="Q54" s="68" t="s">
        <v>1982</v>
      </c>
      <c r="R54" s="68" t="s">
        <v>144</v>
      </c>
      <c r="S54" s="68" t="s">
        <v>1620</v>
      </c>
      <c r="T54" s="68" t="s">
        <v>1685</v>
      </c>
      <c r="U54" s="68" t="s">
        <v>899</v>
      </c>
      <c r="V54" s="68" t="s">
        <v>136</v>
      </c>
      <c r="W54" s="68" t="s">
        <v>650</v>
      </c>
    </row>
    <row r="55" spans="1:23" ht="140.25">
      <c r="A55" s="68">
        <v>53</v>
      </c>
      <c r="B55" s="68" t="s">
        <v>67</v>
      </c>
      <c r="C55" s="68" t="s">
        <v>1669</v>
      </c>
      <c r="D55" s="68" t="s">
        <v>112</v>
      </c>
      <c r="E55" s="68" t="s">
        <v>1983</v>
      </c>
      <c r="F55" s="68" t="s">
        <v>1984</v>
      </c>
      <c r="G55" s="68" t="s">
        <v>1985</v>
      </c>
      <c r="H55" s="68" t="s">
        <v>1986</v>
      </c>
      <c r="I55" s="68" t="s">
        <v>1984</v>
      </c>
      <c r="J55" s="68" t="s">
        <v>129</v>
      </c>
      <c r="K55" s="68" t="s">
        <v>81</v>
      </c>
      <c r="L55" s="68" t="s">
        <v>1985</v>
      </c>
      <c r="M55" s="68">
        <v>2006</v>
      </c>
      <c r="N55" s="68" t="s">
        <v>130</v>
      </c>
      <c r="O55" s="68" t="s">
        <v>190</v>
      </c>
      <c r="P55" s="68" t="s">
        <v>149</v>
      </c>
      <c r="Q55" s="68" t="s">
        <v>1987</v>
      </c>
      <c r="R55" s="68" t="s">
        <v>207</v>
      </c>
      <c r="S55" s="68" t="s">
        <v>1620</v>
      </c>
      <c r="T55" s="68" t="s">
        <v>1675</v>
      </c>
      <c r="U55" s="68" t="s">
        <v>899</v>
      </c>
      <c r="V55" s="68" t="s">
        <v>1758</v>
      </c>
      <c r="W55" s="68" t="s">
        <v>650</v>
      </c>
    </row>
    <row r="56" spans="1:23" ht="114.75">
      <c r="A56" s="68">
        <v>54</v>
      </c>
      <c r="B56" s="68" t="s">
        <v>67</v>
      </c>
      <c r="C56" s="68" t="s">
        <v>1669</v>
      </c>
      <c r="D56" s="68" t="s">
        <v>112</v>
      </c>
      <c r="E56" s="68" t="s">
        <v>1988</v>
      </c>
      <c r="F56" s="68" t="s">
        <v>1989</v>
      </c>
      <c r="G56" s="68" t="s">
        <v>1990</v>
      </c>
      <c r="H56" s="68" t="s">
        <v>1991</v>
      </c>
      <c r="I56" s="68" t="s">
        <v>1989</v>
      </c>
      <c r="J56" s="68" t="s">
        <v>129</v>
      </c>
      <c r="K56" s="68" t="s">
        <v>1682</v>
      </c>
      <c r="L56" s="68" t="s">
        <v>1990</v>
      </c>
      <c r="M56" s="68">
        <v>1991</v>
      </c>
      <c r="N56" s="68" t="s">
        <v>130</v>
      </c>
      <c r="O56" s="68">
        <v>2014</v>
      </c>
      <c r="P56" s="68" t="s">
        <v>149</v>
      </c>
      <c r="Q56" s="68" t="s">
        <v>1992</v>
      </c>
      <c r="R56" s="68" t="s">
        <v>1993</v>
      </c>
      <c r="S56" s="68" t="s">
        <v>1620</v>
      </c>
      <c r="T56" s="68" t="s">
        <v>1685</v>
      </c>
      <c r="U56" s="68" t="s">
        <v>899</v>
      </c>
      <c r="V56" s="68" t="s">
        <v>317</v>
      </c>
      <c r="W56" s="68" t="s">
        <v>650</v>
      </c>
    </row>
    <row r="57" spans="1:23" ht="140.25">
      <c r="A57" s="68">
        <v>55</v>
      </c>
      <c r="B57" s="68" t="s">
        <v>67</v>
      </c>
      <c r="C57" s="68" t="s">
        <v>1669</v>
      </c>
      <c r="D57" s="68" t="s">
        <v>113</v>
      </c>
      <c r="E57" s="68" t="s">
        <v>1994</v>
      </c>
      <c r="F57" s="68" t="s">
        <v>1995</v>
      </c>
      <c r="G57" s="68" t="s">
        <v>1996</v>
      </c>
      <c r="H57" s="68" t="s">
        <v>1997</v>
      </c>
      <c r="I57" s="68" t="s">
        <v>1998</v>
      </c>
      <c r="J57" s="68" t="s">
        <v>129</v>
      </c>
      <c r="K57" s="68" t="s">
        <v>81</v>
      </c>
      <c r="L57" s="68" t="s">
        <v>1996</v>
      </c>
      <c r="M57" s="68">
        <v>1996</v>
      </c>
      <c r="N57" s="68" t="s">
        <v>130</v>
      </c>
      <c r="O57" s="68">
        <v>2012</v>
      </c>
      <c r="P57" s="68" t="s">
        <v>149</v>
      </c>
      <c r="Q57" s="68" t="s">
        <v>1999</v>
      </c>
      <c r="R57" s="68" t="s">
        <v>2000</v>
      </c>
      <c r="S57" s="68" t="s">
        <v>1620</v>
      </c>
      <c r="T57" s="68" t="s">
        <v>1675</v>
      </c>
      <c r="U57" s="68" t="s">
        <v>899</v>
      </c>
      <c r="V57" s="68" t="s">
        <v>2001</v>
      </c>
      <c r="W57" s="68" t="s">
        <v>137</v>
      </c>
    </row>
    <row r="58" spans="1:23" ht="140.25">
      <c r="A58" s="68">
        <v>56</v>
      </c>
      <c r="B58" s="68" t="s">
        <v>67</v>
      </c>
      <c r="C58" s="68" t="s">
        <v>1669</v>
      </c>
      <c r="D58" s="68" t="s">
        <v>113</v>
      </c>
      <c r="E58" s="68" t="s">
        <v>2002</v>
      </c>
      <c r="F58" s="68" t="s">
        <v>2003</v>
      </c>
      <c r="G58" s="68" t="s">
        <v>2004</v>
      </c>
      <c r="H58" s="68" t="s">
        <v>2005</v>
      </c>
      <c r="I58" s="68" t="s">
        <v>2006</v>
      </c>
      <c r="J58" s="68" t="s">
        <v>129</v>
      </c>
      <c r="K58" s="68" t="s">
        <v>81</v>
      </c>
      <c r="L58" s="68" t="s">
        <v>2007</v>
      </c>
      <c r="M58" s="68">
        <v>1982</v>
      </c>
      <c r="N58" s="68" t="s">
        <v>130</v>
      </c>
      <c r="O58" s="68">
        <v>2010</v>
      </c>
      <c r="P58" s="68" t="s">
        <v>149</v>
      </c>
      <c r="Q58" s="113" t="s">
        <v>2008</v>
      </c>
      <c r="R58" s="68" t="s">
        <v>2009</v>
      </c>
      <c r="S58" s="68" t="s">
        <v>1620</v>
      </c>
      <c r="T58" s="68" t="s">
        <v>1675</v>
      </c>
      <c r="U58" s="68" t="s">
        <v>899</v>
      </c>
      <c r="V58" s="68" t="s">
        <v>136</v>
      </c>
      <c r="W58" s="68" t="s">
        <v>650</v>
      </c>
    </row>
    <row r="59" spans="1:23" ht="165.75">
      <c r="A59" s="68">
        <v>57</v>
      </c>
      <c r="B59" s="68" t="s">
        <v>67</v>
      </c>
      <c r="C59" s="68" t="s">
        <v>1669</v>
      </c>
      <c r="D59" s="68" t="s">
        <v>113</v>
      </c>
      <c r="E59" s="68" t="s">
        <v>2010</v>
      </c>
      <c r="F59" s="68" t="s">
        <v>2011</v>
      </c>
      <c r="G59" s="68" t="s">
        <v>2012</v>
      </c>
      <c r="H59" s="68" t="s">
        <v>2013</v>
      </c>
      <c r="I59" s="68" t="s">
        <v>2011</v>
      </c>
      <c r="J59" s="68" t="s">
        <v>129</v>
      </c>
      <c r="K59" s="68" t="s">
        <v>1682</v>
      </c>
      <c r="L59" s="68" t="s">
        <v>2014</v>
      </c>
      <c r="M59" s="68">
        <v>1996</v>
      </c>
      <c r="N59" s="68" t="s">
        <v>130</v>
      </c>
      <c r="O59" s="68">
        <v>2011</v>
      </c>
      <c r="P59" s="68" t="s">
        <v>149</v>
      </c>
      <c r="Q59" s="70" t="s">
        <v>2015</v>
      </c>
      <c r="R59" s="68" t="s">
        <v>144</v>
      </c>
      <c r="S59" s="68" t="s">
        <v>190</v>
      </c>
      <c r="T59" s="68" t="s">
        <v>1685</v>
      </c>
      <c r="U59" s="68" t="s">
        <v>899</v>
      </c>
      <c r="V59" s="68" t="s">
        <v>2001</v>
      </c>
      <c r="W59" s="68" t="s">
        <v>650</v>
      </c>
    </row>
    <row r="60" spans="1:23" ht="178.5">
      <c r="A60" s="68">
        <v>58</v>
      </c>
      <c r="B60" s="68" t="s">
        <v>67</v>
      </c>
      <c r="C60" s="68" t="s">
        <v>1669</v>
      </c>
      <c r="D60" s="68" t="s">
        <v>114</v>
      </c>
      <c r="E60" s="68" t="s">
        <v>2016</v>
      </c>
      <c r="F60" s="68" t="s">
        <v>2017</v>
      </c>
      <c r="G60" s="68" t="s">
        <v>2018</v>
      </c>
      <c r="H60" s="68" t="s">
        <v>2019</v>
      </c>
      <c r="I60" s="68" t="s">
        <v>2020</v>
      </c>
      <c r="J60" s="68" t="s">
        <v>129</v>
      </c>
      <c r="K60" s="68" t="s">
        <v>83</v>
      </c>
      <c r="L60" s="68" t="s">
        <v>2021</v>
      </c>
      <c r="M60" s="68">
        <v>1989</v>
      </c>
      <c r="N60" s="68" t="s">
        <v>742</v>
      </c>
      <c r="O60" s="68" t="s">
        <v>190</v>
      </c>
      <c r="P60" s="68" t="s">
        <v>149</v>
      </c>
      <c r="Q60" s="68" t="s">
        <v>2022</v>
      </c>
      <c r="R60" s="68" t="s">
        <v>144</v>
      </c>
      <c r="S60" s="68" t="s">
        <v>1620</v>
      </c>
      <c r="T60" s="68" t="s">
        <v>1675</v>
      </c>
      <c r="U60" s="68" t="s">
        <v>135</v>
      </c>
      <c r="V60" s="68" t="s">
        <v>136</v>
      </c>
      <c r="W60" s="68" t="s">
        <v>137</v>
      </c>
    </row>
    <row r="61" spans="1:23" ht="140.25">
      <c r="A61" s="68">
        <v>59</v>
      </c>
      <c r="B61" s="68" t="s">
        <v>67</v>
      </c>
      <c r="C61" s="68" t="s">
        <v>1669</v>
      </c>
      <c r="D61" s="68" t="s">
        <v>114</v>
      </c>
      <c r="E61" s="68" t="s">
        <v>2023</v>
      </c>
      <c r="F61" s="68" t="s">
        <v>2024</v>
      </c>
      <c r="G61" s="68" t="s">
        <v>2025</v>
      </c>
      <c r="H61" s="68" t="s">
        <v>2026</v>
      </c>
      <c r="I61" s="68" t="s">
        <v>2024</v>
      </c>
      <c r="J61" s="68" t="s">
        <v>129</v>
      </c>
      <c r="K61" s="68" t="s">
        <v>81</v>
      </c>
      <c r="L61" s="68" t="s">
        <v>2025</v>
      </c>
      <c r="M61" s="68">
        <v>1986</v>
      </c>
      <c r="N61" s="68" t="s">
        <v>130</v>
      </c>
      <c r="O61" s="68">
        <v>2019</v>
      </c>
      <c r="P61" s="68" t="s">
        <v>149</v>
      </c>
      <c r="Q61" s="68" t="s">
        <v>2027</v>
      </c>
      <c r="R61" s="68" t="s">
        <v>144</v>
      </c>
      <c r="S61" s="68" t="s">
        <v>1620</v>
      </c>
      <c r="T61" s="68" t="s">
        <v>1675</v>
      </c>
      <c r="U61" s="68" t="s">
        <v>899</v>
      </c>
      <c r="V61" s="68" t="s">
        <v>136</v>
      </c>
      <c r="W61" s="68" t="s">
        <v>650</v>
      </c>
    </row>
    <row r="62" spans="1:23" ht="140.25">
      <c r="A62" s="68">
        <v>60</v>
      </c>
      <c r="B62" s="68" t="s">
        <v>67</v>
      </c>
      <c r="C62" s="68" t="s">
        <v>1669</v>
      </c>
      <c r="D62" s="68" t="s">
        <v>114</v>
      </c>
      <c r="E62" s="68" t="s">
        <v>2028</v>
      </c>
      <c r="F62" s="68" t="s">
        <v>2029</v>
      </c>
      <c r="G62" s="68" t="s">
        <v>2030</v>
      </c>
      <c r="H62" s="115" t="s">
        <v>2031</v>
      </c>
      <c r="I62" s="68" t="s">
        <v>2029</v>
      </c>
      <c r="J62" s="68" t="s">
        <v>129</v>
      </c>
      <c r="K62" s="68" t="s">
        <v>81</v>
      </c>
      <c r="L62" s="68" t="s">
        <v>2030</v>
      </c>
      <c r="M62" s="68">
        <v>1964</v>
      </c>
      <c r="N62" s="68" t="s">
        <v>130</v>
      </c>
      <c r="O62" s="68">
        <v>2020</v>
      </c>
      <c r="P62" s="68">
        <v>2023</v>
      </c>
      <c r="Q62" s="68" t="s">
        <v>2032</v>
      </c>
      <c r="R62" s="68" t="s">
        <v>144</v>
      </c>
      <c r="S62" s="68" t="s">
        <v>1620</v>
      </c>
      <c r="T62" s="68" t="s">
        <v>1675</v>
      </c>
      <c r="U62" s="68" t="s">
        <v>899</v>
      </c>
      <c r="V62" s="68" t="s">
        <v>136</v>
      </c>
      <c r="W62" s="68" t="s">
        <v>650</v>
      </c>
    </row>
    <row r="63" spans="1:23" ht="140.25">
      <c r="A63" s="68">
        <v>61</v>
      </c>
      <c r="B63" s="68" t="s">
        <v>67</v>
      </c>
      <c r="C63" s="68" t="s">
        <v>1669</v>
      </c>
      <c r="D63" s="68" t="s">
        <v>114</v>
      </c>
      <c r="E63" s="68" t="s">
        <v>2033</v>
      </c>
      <c r="F63" s="68" t="s">
        <v>2034</v>
      </c>
      <c r="G63" s="68" t="s">
        <v>2035</v>
      </c>
      <c r="H63" s="68" t="s">
        <v>2036</v>
      </c>
      <c r="I63" s="68" t="s">
        <v>2034</v>
      </c>
      <c r="J63" s="68" t="s">
        <v>129</v>
      </c>
      <c r="K63" s="68" t="s">
        <v>81</v>
      </c>
      <c r="L63" s="68" t="s">
        <v>2035</v>
      </c>
      <c r="M63" s="68">
        <v>1978</v>
      </c>
      <c r="N63" s="68" t="s">
        <v>130</v>
      </c>
      <c r="O63" s="68">
        <v>2013</v>
      </c>
      <c r="P63" s="68" t="s">
        <v>149</v>
      </c>
      <c r="Q63" s="68" t="s">
        <v>2037</v>
      </c>
      <c r="R63" s="68" t="s">
        <v>144</v>
      </c>
      <c r="S63" s="68" t="s">
        <v>1620</v>
      </c>
      <c r="T63" s="68" t="s">
        <v>1675</v>
      </c>
      <c r="U63" s="68" t="s">
        <v>899</v>
      </c>
      <c r="V63" s="68" t="s">
        <v>136</v>
      </c>
      <c r="W63" s="68" t="s">
        <v>650</v>
      </c>
    </row>
    <row r="64" spans="1:23" ht="140.25">
      <c r="A64" s="68">
        <v>62</v>
      </c>
      <c r="B64" s="68" t="s">
        <v>67</v>
      </c>
      <c r="C64" s="68" t="s">
        <v>1669</v>
      </c>
      <c r="D64" s="68" t="s">
        <v>114</v>
      </c>
      <c r="E64" s="68" t="s">
        <v>2023</v>
      </c>
      <c r="F64" s="68" t="s">
        <v>2024</v>
      </c>
      <c r="G64" s="68" t="s">
        <v>2038</v>
      </c>
      <c r="H64" s="68" t="s">
        <v>2026</v>
      </c>
      <c r="I64" s="68" t="s">
        <v>2024</v>
      </c>
      <c r="J64" s="68" t="s">
        <v>129</v>
      </c>
      <c r="K64" s="68" t="s">
        <v>81</v>
      </c>
      <c r="L64" s="68" t="s">
        <v>2038</v>
      </c>
      <c r="M64" s="68">
        <v>1975</v>
      </c>
      <c r="N64" s="68" t="s">
        <v>130</v>
      </c>
      <c r="O64" s="68">
        <v>2019</v>
      </c>
      <c r="P64" s="68" t="s">
        <v>149</v>
      </c>
      <c r="Q64" s="68" t="s">
        <v>2027</v>
      </c>
      <c r="R64" s="68" t="s">
        <v>144</v>
      </c>
      <c r="S64" s="68" t="s">
        <v>1620</v>
      </c>
      <c r="T64" s="68" t="s">
        <v>1675</v>
      </c>
      <c r="U64" s="68" t="s">
        <v>899</v>
      </c>
      <c r="V64" s="68" t="s">
        <v>136</v>
      </c>
      <c r="W64" s="68" t="s">
        <v>650</v>
      </c>
    </row>
    <row r="65" spans="1:23" ht="140.25">
      <c r="A65" s="68">
        <v>63</v>
      </c>
      <c r="B65" s="68" t="s">
        <v>67</v>
      </c>
      <c r="C65" s="68" t="s">
        <v>1669</v>
      </c>
      <c r="D65" s="68" t="s">
        <v>114</v>
      </c>
      <c r="E65" s="68" t="s">
        <v>2039</v>
      </c>
      <c r="F65" s="68" t="s">
        <v>2040</v>
      </c>
      <c r="G65" s="68" t="s">
        <v>2041</v>
      </c>
      <c r="H65" s="68" t="s">
        <v>2042</v>
      </c>
      <c r="I65" s="68" t="s">
        <v>2040</v>
      </c>
      <c r="J65" s="68" t="s">
        <v>129</v>
      </c>
      <c r="K65" s="68" t="s">
        <v>81</v>
      </c>
      <c r="L65" s="68" t="s">
        <v>2041</v>
      </c>
      <c r="M65" s="68">
        <v>1972.1977999999999</v>
      </c>
      <c r="N65" s="68" t="s">
        <v>130</v>
      </c>
      <c r="O65" s="68">
        <v>2012</v>
      </c>
      <c r="P65" s="68" t="s">
        <v>149</v>
      </c>
      <c r="Q65" s="68" t="s">
        <v>2043</v>
      </c>
      <c r="R65" s="68" t="s">
        <v>144</v>
      </c>
      <c r="S65" s="68" t="s">
        <v>1620</v>
      </c>
      <c r="T65" s="68" t="s">
        <v>1675</v>
      </c>
      <c r="U65" s="68" t="s">
        <v>899</v>
      </c>
      <c r="V65" s="68" t="s">
        <v>136</v>
      </c>
      <c r="W65" s="68" t="s">
        <v>650</v>
      </c>
    </row>
    <row r="66" spans="1:23" ht="140.25">
      <c r="A66" s="68">
        <v>64</v>
      </c>
      <c r="B66" s="68" t="s">
        <v>67</v>
      </c>
      <c r="C66" s="68" t="s">
        <v>1669</v>
      </c>
      <c r="D66" s="68" t="s">
        <v>114</v>
      </c>
      <c r="E66" s="68" t="s">
        <v>2044</v>
      </c>
      <c r="F66" s="68" t="s">
        <v>2045</v>
      </c>
      <c r="G66" s="68" t="s">
        <v>2046</v>
      </c>
      <c r="H66" s="68" t="s">
        <v>2047</v>
      </c>
      <c r="I66" s="68" t="s">
        <v>2045</v>
      </c>
      <c r="J66" s="68" t="s">
        <v>129</v>
      </c>
      <c r="K66" s="68" t="s">
        <v>81</v>
      </c>
      <c r="L66" s="68" t="s">
        <v>2046</v>
      </c>
      <c r="M66" s="68">
        <v>1983</v>
      </c>
      <c r="N66" s="68" t="s">
        <v>130</v>
      </c>
      <c r="O66" s="68">
        <v>2019</v>
      </c>
      <c r="P66" s="68" t="s">
        <v>149</v>
      </c>
      <c r="Q66" s="68" t="s">
        <v>2048</v>
      </c>
      <c r="R66" s="68" t="s">
        <v>2049</v>
      </c>
      <c r="S66" s="68" t="s">
        <v>1620</v>
      </c>
      <c r="T66" s="68" t="s">
        <v>1675</v>
      </c>
      <c r="U66" s="68" t="s">
        <v>899</v>
      </c>
      <c r="V66" s="68" t="s">
        <v>136</v>
      </c>
      <c r="W66" s="68" t="s">
        <v>650</v>
      </c>
    </row>
    <row r="67" spans="1:23" ht="140.25">
      <c r="A67" s="68">
        <v>65</v>
      </c>
      <c r="B67" s="68" t="s">
        <v>67</v>
      </c>
      <c r="C67" s="68" t="s">
        <v>1669</v>
      </c>
      <c r="D67" s="68" t="s">
        <v>114</v>
      </c>
      <c r="E67" s="68" t="s">
        <v>2050</v>
      </c>
      <c r="F67" s="68" t="s">
        <v>2051</v>
      </c>
      <c r="G67" s="68" t="s">
        <v>2052</v>
      </c>
      <c r="H67" s="68" t="s">
        <v>2053</v>
      </c>
      <c r="I67" s="68" t="s">
        <v>2051</v>
      </c>
      <c r="J67" s="68" t="s">
        <v>129</v>
      </c>
      <c r="K67" s="68" t="s">
        <v>81</v>
      </c>
      <c r="L67" s="68" t="s">
        <v>2052</v>
      </c>
      <c r="M67" s="68">
        <v>1901</v>
      </c>
      <c r="N67" s="68" t="s">
        <v>130</v>
      </c>
      <c r="O67" s="68">
        <v>2018</v>
      </c>
      <c r="P67" s="68" t="s">
        <v>149</v>
      </c>
      <c r="Q67" s="68" t="s">
        <v>2054</v>
      </c>
      <c r="R67" s="68" t="s">
        <v>144</v>
      </c>
      <c r="S67" s="68" t="s">
        <v>1620</v>
      </c>
      <c r="T67" s="68" t="s">
        <v>1675</v>
      </c>
      <c r="U67" s="68" t="s">
        <v>899</v>
      </c>
      <c r="V67" s="68" t="s">
        <v>136</v>
      </c>
      <c r="W67" s="68" t="s">
        <v>650</v>
      </c>
    </row>
    <row r="68" spans="1:23" ht="127.5">
      <c r="A68" s="68">
        <v>66</v>
      </c>
      <c r="B68" s="68" t="s">
        <v>67</v>
      </c>
      <c r="C68" s="68" t="s">
        <v>1669</v>
      </c>
      <c r="D68" s="68" t="s">
        <v>114</v>
      </c>
      <c r="E68" s="68" t="s">
        <v>2055</v>
      </c>
      <c r="F68" s="68" t="s">
        <v>2056</v>
      </c>
      <c r="G68" s="68" t="s">
        <v>2057</v>
      </c>
      <c r="H68" s="115" t="s">
        <v>2058</v>
      </c>
      <c r="I68" s="68" t="s">
        <v>2056</v>
      </c>
      <c r="J68" s="68" t="s">
        <v>129</v>
      </c>
      <c r="K68" s="68" t="s">
        <v>1682</v>
      </c>
      <c r="L68" s="68" t="s">
        <v>2057</v>
      </c>
      <c r="M68" s="68">
        <v>1980</v>
      </c>
      <c r="N68" s="68" t="s">
        <v>130</v>
      </c>
      <c r="O68" s="68">
        <v>2019</v>
      </c>
      <c r="P68" s="68" t="s">
        <v>149</v>
      </c>
      <c r="Q68" s="68" t="s">
        <v>2059</v>
      </c>
      <c r="R68" s="68" t="s">
        <v>1794</v>
      </c>
      <c r="S68" s="68" t="s">
        <v>1620</v>
      </c>
      <c r="T68" s="68" t="s">
        <v>1685</v>
      </c>
      <c r="U68" s="68" t="s">
        <v>899</v>
      </c>
      <c r="V68" s="68" t="s">
        <v>136</v>
      </c>
      <c r="W68" s="68" t="s">
        <v>650</v>
      </c>
    </row>
    <row r="69" spans="1:23" ht="153">
      <c r="A69" s="68">
        <v>67</v>
      </c>
      <c r="B69" s="68" t="s">
        <v>67</v>
      </c>
      <c r="C69" s="68" t="s">
        <v>1669</v>
      </c>
      <c r="D69" s="68" t="s">
        <v>114</v>
      </c>
      <c r="E69" s="68" t="s">
        <v>2060</v>
      </c>
      <c r="F69" s="68" t="s">
        <v>2061</v>
      </c>
      <c r="G69" s="68" t="s">
        <v>2062</v>
      </c>
      <c r="H69" s="68" t="s">
        <v>2063</v>
      </c>
      <c r="I69" s="68" t="s">
        <v>2061</v>
      </c>
      <c r="J69" s="68" t="s">
        <v>129</v>
      </c>
      <c r="K69" s="68" t="s">
        <v>1682</v>
      </c>
      <c r="L69" s="68" t="s">
        <v>2062</v>
      </c>
      <c r="M69" s="68">
        <v>1977</v>
      </c>
      <c r="N69" s="68" t="s">
        <v>130</v>
      </c>
      <c r="O69" s="68">
        <v>2019</v>
      </c>
      <c r="P69" s="68" t="s">
        <v>149</v>
      </c>
      <c r="Q69" s="68" t="s">
        <v>2064</v>
      </c>
      <c r="R69" s="68" t="s">
        <v>324</v>
      </c>
      <c r="S69" s="68" t="s">
        <v>1620</v>
      </c>
      <c r="T69" s="68" t="s">
        <v>1685</v>
      </c>
      <c r="U69" s="68" t="s">
        <v>899</v>
      </c>
      <c r="V69" s="68" t="s">
        <v>136</v>
      </c>
      <c r="W69" s="68" t="s">
        <v>650</v>
      </c>
    </row>
    <row r="70" spans="1:23" ht="127.5">
      <c r="A70" s="68">
        <v>68</v>
      </c>
      <c r="B70" s="68" t="s">
        <v>67</v>
      </c>
      <c r="C70" s="68" t="s">
        <v>1669</v>
      </c>
      <c r="D70" s="68" t="s">
        <v>114</v>
      </c>
      <c r="E70" s="68" t="s">
        <v>2065</v>
      </c>
      <c r="F70" s="68" t="s">
        <v>1803</v>
      </c>
      <c r="G70" s="68" t="s">
        <v>2066</v>
      </c>
      <c r="H70" s="115" t="s">
        <v>2067</v>
      </c>
      <c r="I70" s="68" t="s">
        <v>2068</v>
      </c>
      <c r="J70" s="68" t="s">
        <v>129</v>
      </c>
      <c r="K70" s="68" t="s">
        <v>1682</v>
      </c>
      <c r="L70" s="68" t="s">
        <v>2066</v>
      </c>
      <c r="M70" s="68">
        <v>2013</v>
      </c>
      <c r="N70" s="68" t="s">
        <v>130</v>
      </c>
      <c r="O70" s="68" t="s">
        <v>190</v>
      </c>
      <c r="P70" s="68" t="s">
        <v>149</v>
      </c>
      <c r="Q70" s="68" t="s">
        <v>2069</v>
      </c>
      <c r="R70" s="68" t="s">
        <v>2070</v>
      </c>
      <c r="S70" s="68" t="s">
        <v>1620</v>
      </c>
      <c r="T70" s="68" t="s">
        <v>1685</v>
      </c>
      <c r="U70" s="68" t="s">
        <v>899</v>
      </c>
      <c r="V70" s="68" t="s">
        <v>136</v>
      </c>
      <c r="W70" s="68" t="s">
        <v>650</v>
      </c>
    </row>
    <row r="71" spans="1:23" ht="153">
      <c r="A71" s="68">
        <v>69</v>
      </c>
      <c r="B71" s="68" t="s">
        <v>67</v>
      </c>
      <c r="C71" s="68" t="s">
        <v>1669</v>
      </c>
      <c r="D71" s="68" t="s">
        <v>114</v>
      </c>
      <c r="E71" s="68" t="s">
        <v>2071</v>
      </c>
      <c r="F71" s="68" t="s">
        <v>2072</v>
      </c>
      <c r="G71" s="68" t="s">
        <v>2073</v>
      </c>
      <c r="H71" s="68" t="s">
        <v>2074</v>
      </c>
      <c r="I71" s="68" t="s">
        <v>2072</v>
      </c>
      <c r="J71" s="68" t="s">
        <v>129</v>
      </c>
      <c r="K71" s="68" t="s">
        <v>1682</v>
      </c>
      <c r="L71" s="68" t="s">
        <v>2073</v>
      </c>
      <c r="M71" s="68">
        <v>1982</v>
      </c>
      <c r="N71" s="68" t="s">
        <v>130</v>
      </c>
      <c r="O71" s="68">
        <v>2019</v>
      </c>
      <c r="P71" s="68" t="s">
        <v>149</v>
      </c>
      <c r="Q71" s="68" t="s">
        <v>2075</v>
      </c>
      <c r="R71" s="68" t="s">
        <v>207</v>
      </c>
      <c r="S71" s="68" t="s">
        <v>1620</v>
      </c>
      <c r="T71" s="68" t="s">
        <v>1685</v>
      </c>
      <c r="U71" s="68" t="s">
        <v>899</v>
      </c>
      <c r="V71" s="68" t="s">
        <v>136</v>
      </c>
      <c r="W71" s="68" t="s">
        <v>650</v>
      </c>
    </row>
    <row r="72" spans="1:23" ht="204">
      <c r="A72" s="68">
        <v>70</v>
      </c>
      <c r="B72" s="68" t="s">
        <v>67</v>
      </c>
      <c r="C72" s="68" t="s">
        <v>1669</v>
      </c>
      <c r="D72" s="68" t="s">
        <v>114</v>
      </c>
      <c r="E72" s="68" t="s">
        <v>2076</v>
      </c>
      <c r="F72" s="68" t="s">
        <v>2077</v>
      </c>
      <c r="G72" s="116" t="s">
        <v>2078</v>
      </c>
      <c r="H72" s="68" t="s">
        <v>2079</v>
      </c>
      <c r="I72" s="68" t="s">
        <v>2080</v>
      </c>
      <c r="J72" s="68" t="s">
        <v>129</v>
      </c>
      <c r="K72" s="68" t="s">
        <v>1682</v>
      </c>
      <c r="L72" s="68" t="s">
        <v>2081</v>
      </c>
      <c r="M72" s="68">
        <v>2019</v>
      </c>
      <c r="N72" s="68" t="s">
        <v>130</v>
      </c>
      <c r="O72" s="68" t="s">
        <v>190</v>
      </c>
      <c r="P72" s="68" t="s">
        <v>149</v>
      </c>
      <c r="Q72" s="69" t="s">
        <v>2082</v>
      </c>
      <c r="R72" s="68" t="s">
        <v>2083</v>
      </c>
      <c r="S72" s="68" t="s">
        <v>190</v>
      </c>
      <c r="T72" s="68" t="s">
        <v>1685</v>
      </c>
      <c r="U72" s="68" t="s">
        <v>899</v>
      </c>
      <c r="V72" s="68" t="s">
        <v>528</v>
      </c>
      <c r="W72" s="68" t="s">
        <v>650</v>
      </c>
    </row>
    <row r="73" spans="1:23" ht="140.25">
      <c r="A73" s="68">
        <v>71</v>
      </c>
      <c r="B73" s="68" t="s">
        <v>67</v>
      </c>
      <c r="C73" s="68" t="s">
        <v>1669</v>
      </c>
      <c r="D73" s="68" t="s">
        <v>115</v>
      </c>
      <c r="E73" s="68" t="s">
        <v>2084</v>
      </c>
      <c r="F73" s="68" t="s">
        <v>2085</v>
      </c>
      <c r="G73" s="68" t="s">
        <v>2086</v>
      </c>
      <c r="H73" s="68" t="s">
        <v>2087</v>
      </c>
      <c r="I73" s="68" t="s">
        <v>2085</v>
      </c>
      <c r="J73" s="68" t="s">
        <v>129</v>
      </c>
      <c r="K73" s="68" t="s">
        <v>81</v>
      </c>
      <c r="L73" s="68" t="s">
        <v>2086</v>
      </c>
      <c r="M73" s="68">
        <v>1982</v>
      </c>
      <c r="N73" s="68" t="s">
        <v>130</v>
      </c>
      <c r="O73" s="68">
        <v>2016</v>
      </c>
      <c r="P73" s="68">
        <v>2025</v>
      </c>
      <c r="Q73" s="68" t="s">
        <v>2088</v>
      </c>
      <c r="R73" s="68" t="s">
        <v>207</v>
      </c>
      <c r="S73" s="68" t="s">
        <v>1620</v>
      </c>
      <c r="T73" s="68" t="s">
        <v>1675</v>
      </c>
      <c r="U73" s="68" t="s">
        <v>899</v>
      </c>
      <c r="V73" s="68" t="s">
        <v>136</v>
      </c>
      <c r="W73" s="68" t="s">
        <v>650</v>
      </c>
    </row>
    <row r="74" spans="1:23" ht="140.25">
      <c r="A74" s="68">
        <v>72</v>
      </c>
      <c r="B74" s="68" t="s">
        <v>67</v>
      </c>
      <c r="C74" s="68" t="s">
        <v>1669</v>
      </c>
      <c r="D74" s="68" t="s">
        <v>115</v>
      </c>
      <c r="E74" s="68" t="s">
        <v>2089</v>
      </c>
      <c r="F74" s="68" t="s">
        <v>2090</v>
      </c>
      <c r="G74" s="68" t="s">
        <v>2091</v>
      </c>
      <c r="H74" s="68" t="s">
        <v>2092</v>
      </c>
      <c r="I74" s="68" t="s">
        <v>2090</v>
      </c>
      <c r="J74" s="68" t="s">
        <v>129</v>
      </c>
      <c r="K74" s="68" t="s">
        <v>81</v>
      </c>
      <c r="L74" s="68" t="s">
        <v>2091</v>
      </c>
      <c r="M74" s="68">
        <v>2007</v>
      </c>
      <c r="N74" s="68" t="s">
        <v>130</v>
      </c>
      <c r="O74" s="68" t="s">
        <v>190</v>
      </c>
      <c r="P74" s="68" t="s">
        <v>149</v>
      </c>
      <c r="Q74" s="111" t="s">
        <v>2093</v>
      </c>
      <c r="R74" s="68" t="s">
        <v>2094</v>
      </c>
      <c r="S74" s="68" t="s">
        <v>1620</v>
      </c>
      <c r="T74" s="68" t="s">
        <v>1675</v>
      </c>
      <c r="U74" s="68" t="s">
        <v>899</v>
      </c>
      <c r="V74" s="68" t="s">
        <v>136</v>
      </c>
      <c r="W74" s="68" t="s">
        <v>650</v>
      </c>
    </row>
    <row r="75" spans="1:23" ht="153">
      <c r="A75" s="68">
        <v>73</v>
      </c>
      <c r="B75" s="68" t="s">
        <v>67</v>
      </c>
      <c r="C75" s="68" t="s">
        <v>1669</v>
      </c>
      <c r="D75" s="68" t="s">
        <v>115</v>
      </c>
      <c r="E75" s="68" t="s">
        <v>2095</v>
      </c>
      <c r="F75" s="68" t="s">
        <v>2096</v>
      </c>
      <c r="G75" s="68" t="s">
        <v>2097</v>
      </c>
      <c r="H75" s="68" t="s">
        <v>2098</v>
      </c>
      <c r="I75" s="68" t="s">
        <v>2099</v>
      </c>
      <c r="J75" s="68" t="s">
        <v>129</v>
      </c>
      <c r="K75" s="68" t="s">
        <v>81</v>
      </c>
      <c r="L75" s="68" t="s">
        <v>2100</v>
      </c>
      <c r="M75" s="68">
        <v>2018</v>
      </c>
      <c r="N75" s="68" t="s">
        <v>130</v>
      </c>
      <c r="O75" s="68" t="s">
        <v>190</v>
      </c>
      <c r="P75" s="68" t="s">
        <v>149</v>
      </c>
      <c r="Q75" s="68" t="s">
        <v>2101</v>
      </c>
      <c r="R75" s="68" t="s">
        <v>2102</v>
      </c>
      <c r="S75" s="68" t="s">
        <v>1620</v>
      </c>
      <c r="T75" s="68" t="s">
        <v>1675</v>
      </c>
      <c r="U75" s="68" t="s">
        <v>899</v>
      </c>
      <c r="V75" s="68" t="s">
        <v>136</v>
      </c>
      <c r="W75" s="68" t="s">
        <v>650</v>
      </c>
    </row>
    <row r="76" spans="1:23" ht="140.25">
      <c r="A76" s="68">
        <v>74</v>
      </c>
      <c r="B76" s="68" t="s">
        <v>67</v>
      </c>
      <c r="C76" s="68" t="s">
        <v>1669</v>
      </c>
      <c r="D76" s="68" t="s">
        <v>115</v>
      </c>
      <c r="E76" s="69" t="s">
        <v>2103</v>
      </c>
      <c r="F76" s="69" t="s">
        <v>2104</v>
      </c>
      <c r="G76" s="69" t="s">
        <v>2105</v>
      </c>
      <c r="H76" s="69" t="s">
        <v>2106</v>
      </c>
      <c r="I76" s="69" t="s">
        <v>2107</v>
      </c>
      <c r="J76" s="68" t="s">
        <v>129</v>
      </c>
      <c r="K76" s="69" t="s">
        <v>1682</v>
      </c>
      <c r="L76" s="69" t="s">
        <v>2108</v>
      </c>
      <c r="M76" s="69">
        <v>1975</v>
      </c>
      <c r="N76" s="69" t="s">
        <v>130</v>
      </c>
      <c r="O76" s="69">
        <v>2011</v>
      </c>
      <c r="P76" s="68" t="s">
        <v>149</v>
      </c>
      <c r="Q76" s="69" t="s">
        <v>2082</v>
      </c>
      <c r="R76" s="69" t="s">
        <v>2109</v>
      </c>
      <c r="S76" s="68" t="s">
        <v>190</v>
      </c>
      <c r="T76" s="68" t="s">
        <v>1685</v>
      </c>
      <c r="U76" s="69" t="s">
        <v>899</v>
      </c>
      <c r="V76" s="69" t="s">
        <v>136</v>
      </c>
      <c r="W76" s="69" t="s">
        <v>650</v>
      </c>
    </row>
    <row r="77" spans="1:23" ht="140.25">
      <c r="A77" s="68">
        <v>75</v>
      </c>
      <c r="B77" s="68" t="s">
        <v>67</v>
      </c>
      <c r="C77" s="68" t="s">
        <v>1669</v>
      </c>
      <c r="D77" s="68" t="s">
        <v>116</v>
      </c>
      <c r="E77" s="68" t="s">
        <v>2110</v>
      </c>
      <c r="F77" s="68" t="s">
        <v>2111</v>
      </c>
      <c r="G77" s="68" t="s">
        <v>2112</v>
      </c>
      <c r="H77" s="68" t="s">
        <v>2113</v>
      </c>
      <c r="I77" s="68" t="s">
        <v>2111</v>
      </c>
      <c r="J77" s="68" t="s">
        <v>129</v>
      </c>
      <c r="K77" s="68" t="s">
        <v>81</v>
      </c>
      <c r="L77" s="68" t="s">
        <v>2112</v>
      </c>
      <c r="M77" s="68">
        <v>1968</v>
      </c>
      <c r="N77" s="68" t="s">
        <v>130</v>
      </c>
      <c r="O77" s="68">
        <v>2011</v>
      </c>
      <c r="P77" s="68" t="s">
        <v>149</v>
      </c>
      <c r="Q77" s="70" t="s">
        <v>2114</v>
      </c>
      <c r="R77" s="70" t="s">
        <v>2115</v>
      </c>
      <c r="S77" s="68" t="s">
        <v>1620</v>
      </c>
      <c r="T77" s="68" t="s">
        <v>1675</v>
      </c>
      <c r="U77" s="68" t="s">
        <v>899</v>
      </c>
      <c r="V77" s="68" t="s">
        <v>1808</v>
      </c>
      <c r="W77" s="68" t="s">
        <v>650</v>
      </c>
    </row>
    <row r="78" spans="1:23" ht="140.25">
      <c r="A78" s="68">
        <v>76</v>
      </c>
      <c r="B78" s="68" t="s">
        <v>67</v>
      </c>
      <c r="C78" s="68" t="s">
        <v>1669</v>
      </c>
      <c r="D78" s="68" t="s">
        <v>116</v>
      </c>
      <c r="E78" s="68" t="s">
        <v>2116</v>
      </c>
      <c r="F78" s="68" t="s">
        <v>2117</v>
      </c>
      <c r="G78" s="68" t="s">
        <v>2118</v>
      </c>
      <c r="H78" s="70" t="s">
        <v>2119</v>
      </c>
      <c r="I78" s="68" t="s">
        <v>2117</v>
      </c>
      <c r="J78" s="68" t="s">
        <v>129</v>
      </c>
      <c r="K78" s="68" t="s">
        <v>81</v>
      </c>
      <c r="L78" s="68" t="s">
        <v>2118</v>
      </c>
      <c r="M78" s="68">
        <v>1968</v>
      </c>
      <c r="N78" s="68" t="s">
        <v>130</v>
      </c>
      <c r="O78" s="68">
        <v>2016</v>
      </c>
      <c r="P78" s="68" t="s">
        <v>149</v>
      </c>
      <c r="Q78" s="68" t="s">
        <v>2120</v>
      </c>
      <c r="R78" s="68" t="s">
        <v>144</v>
      </c>
      <c r="S78" s="68" t="s">
        <v>1620</v>
      </c>
      <c r="T78" s="68" t="s">
        <v>1675</v>
      </c>
      <c r="U78" s="68" t="s">
        <v>899</v>
      </c>
      <c r="V78" s="68" t="s">
        <v>1808</v>
      </c>
      <c r="W78" s="68" t="s">
        <v>650</v>
      </c>
    </row>
    <row r="79" spans="1:23" ht="140.25">
      <c r="A79" s="68">
        <v>77</v>
      </c>
      <c r="B79" s="68" t="s">
        <v>67</v>
      </c>
      <c r="C79" s="68" t="s">
        <v>1669</v>
      </c>
      <c r="D79" s="68" t="s">
        <v>116</v>
      </c>
      <c r="E79" s="68" t="s">
        <v>2121</v>
      </c>
      <c r="F79" s="68" t="s">
        <v>2122</v>
      </c>
      <c r="G79" s="68" t="s">
        <v>2123</v>
      </c>
      <c r="H79" s="68" t="s">
        <v>2124</v>
      </c>
      <c r="I79" s="68" t="s">
        <v>2122</v>
      </c>
      <c r="J79" s="68" t="s">
        <v>129</v>
      </c>
      <c r="K79" s="68" t="s">
        <v>81</v>
      </c>
      <c r="L79" s="68" t="s">
        <v>2123</v>
      </c>
      <c r="M79" s="68">
        <v>1968</v>
      </c>
      <c r="N79" s="68" t="s">
        <v>130</v>
      </c>
      <c r="O79" s="68">
        <v>2019</v>
      </c>
      <c r="P79" s="68" t="s">
        <v>149</v>
      </c>
      <c r="Q79" s="69" t="s">
        <v>2082</v>
      </c>
      <c r="R79" s="69" t="s">
        <v>144</v>
      </c>
      <c r="S79" s="69" t="s">
        <v>190</v>
      </c>
      <c r="T79" s="68" t="s">
        <v>1675</v>
      </c>
      <c r="U79" s="68" t="s">
        <v>899</v>
      </c>
      <c r="V79" s="68" t="s">
        <v>368</v>
      </c>
      <c r="W79" s="68" t="s">
        <v>650</v>
      </c>
    </row>
    <row r="80" spans="1:23" ht="140.25">
      <c r="A80" s="68">
        <v>78</v>
      </c>
      <c r="B80" s="68" t="s">
        <v>67</v>
      </c>
      <c r="C80" s="68" t="s">
        <v>1669</v>
      </c>
      <c r="D80" s="68" t="s">
        <v>116</v>
      </c>
      <c r="E80" s="68" t="s">
        <v>2125</v>
      </c>
      <c r="F80" s="68" t="s">
        <v>2126</v>
      </c>
      <c r="G80" s="68" t="s">
        <v>2127</v>
      </c>
      <c r="H80" s="68" t="s">
        <v>2128</v>
      </c>
      <c r="I80" s="68" t="s">
        <v>2129</v>
      </c>
      <c r="J80" s="68" t="s">
        <v>129</v>
      </c>
      <c r="K80" s="68" t="s">
        <v>81</v>
      </c>
      <c r="L80" s="68" t="s">
        <v>2127</v>
      </c>
      <c r="M80" s="68">
        <v>1975</v>
      </c>
      <c r="N80" s="68" t="s">
        <v>130</v>
      </c>
      <c r="O80" s="68">
        <v>2012</v>
      </c>
      <c r="P80" s="68" t="s">
        <v>149</v>
      </c>
      <c r="Q80" s="69" t="s">
        <v>2082</v>
      </c>
      <c r="R80" s="69" t="s">
        <v>2130</v>
      </c>
      <c r="S80" s="69" t="s">
        <v>190</v>
      </c>
      <c r="T80" s="68" t="s">
        <v>1675</v>
      </c>
      <c r="U80" s="68" t="s">
        <v>899</v>
      </c>
      <c r="V80" s="68" t="s">
        <v>2001</v>
      </c>
      <c r="W80" s="68" t="s">
        <v>650</v>
      </c>
    </row>
    <row r="81" spans="1:23" ht="140.25">
      <c r="A81" s="68">
        <v>79</v>
      </c>
      <c r="B81" s="68" t="s">
        <v>67</v>
      </c>
      <c r="C81" s="68" t="s">
        <v>1669</v>
      </c>
      <c r="D81" s="68" t="s">
        <v>116</v>
      </c>
      <c r="E81" s="68" t="s">
        <v>2131</v>
      </c>
      <c r="F81" s="68" t="s">
        <v>2132</v>
      </c>
      <c r="G81" s="68" t="s">
        <v>2133</v>
      </c>
      <c r="H81" s="68" t="s">
        <v>2134</v>
      </c>
      <c r="I81" s="68" t="s">
        <v>2132</v>
      </c>
      <c r="J81" s="68" t="s">
        <v>129</v>
      </c>
      <c r="K81" s="68" t="s">
        <v>81</v>
      </c>
      <c r="L81" s="68" t="s">
        <v>2133</v>
      </c>
      <c r="M81" s="68">
        <v>1990</v>
      </c>
      <c r="N81" s="68" t="s">
        <v>130</v>
      </c>
      <c r="O81" s="68">
        <v>2015</v>
      </c>
      <c r="P81" s="68" t="s">
        <v>149</v>
      </c>
      <c r="Q81" s="68" t="s">
        <v>2135</v>
      </c>
      <c r="R81" s="69" t="s">
        <v>2130</v>
      </c>
      <c r="S81" s="69" t="s">
        <v>133</v>
      </c>
      <c r="T81" s="68" t="s">
        <v>1675</v>
      </c>
      <c r="U81" s="68" t="s">
        <v>899</v>
      </c>
      <c r="V81" s="68" t="s">
        <v>1740</v>
      </c>
      <c r="W81" s="68" t="s">
        <v>650</v>
      </c>
    </row>
    <row r="82" spans="1:23" ht="140.25">
      <c r="A82" s="68">
        <v>80</v>
      </c>
      <c r="B82" s="68" t="s">
        <v>67</v>
      </c>
      <c r="C82" s="68" t="s">
        <v>1669</v>
      </c>
      <c r="D82" s="68" t="s">
        <v>116</v>
      </c>
      <c r="E82" s="68" t="s">
        <v>2110</v>
      </c>
      <c r="F82" s="68" t="s">
        <v>2111</v>
      </c>
      <c r="G82" s="68" t="s">
        <v>2112</v>
      </c>
      <c r="H82" s="68" t="s">
        <v>2136</v>
      </c>
      <c r="I82" s="68" t="s">
        <v>2137</v>
      </c>
      <c r="J82" s="68" t="s">
        <v>129</v>
      </c>
      <c r="K82" s="68" t="s">
        <v>1682</v>
      </c>
      <c r="L82" s="68" t="s">
        <v>2138</v>
      </c>
      <c r="M82" s="68">
        <v>1968</v>
      </c>
      <c r="N82" s="68" t="s">
        <v>130</v>
      </c>
      <c r="O82" s="68">
        <v>2019</v>
      </c>
      <c r="P82" s="68">
        <v>2021</v>
      </c>
      <c r="Q82" s="70" t="s">
        <v>2139</v>
      </c>
      <c r="R82" s="70" t="s">
        <v>2115</v>
      </c>
      <c r="S82" s="69" t="s">
        <v>190</v>
      </c>
      <c r="T82" s="68" t="s">
        <v>1675</v>
      </c>
      <c r="U82" s="68" t="s">
        <v>899</v>
      </c>
      <c r="V82" s="68" t="s">
        <v>1676</v>
      </c>
      <c r="W82" s="68" t="s">
        <v>650</v>
      </c>
    </row>
    <row r="83" spans="1:23" ht="140.25">
      <c r="A83" s="68">
        <v>81</v>
      </c>
      <c r="B83" s="68" t="s">
        <v>67</v>
      </c>
      <c r="C83" s="68" t="s">
        <v>1669</v>
      </c>
      <c r="D83" s="68" t="s">
        <v>116</v>
      </c>
      <c r="E83" s="68" t="s">
        <v>2140</v>
      </c>
      <c r="F83" s="68" t="s">
        <v>2141</v>
      </c>
      <c r="G83" s="68" t="s">
        <v>2142</v>
      </c>
      <c r="H83" s="68" t="s">
        <v>2143</v>
      </c>
      <c r="I83" s="68" t="s">
        <v>2144</v>
      </c>
      <c r="J83" s="68" t="s">
        <v>129</v>
      </c>
      <c r="K83" s="68" t="s">
        <v>1682</v>
      </c>
      <c r="L83" s="68" t="s">
        <v>2142</v>
      </c>
      <c r="M83" s="68">
        <v>2010</v>
      </c>
      <c r="N83" s="68" t="s">
        <v>130</v>
      </c>
      <c r="O83" s="68">
        <v>2020</v>
      </c>
      <c r="P83" s="68" t="s">
        <v>149</v>
      </c>
      <c r="Q83" s="70" t="s">
        <v>2145</v>
      </c>
      <c r="R83" s="81" t="s">
        <v>144</v>
      </c>
      <c r="S83" s="68" t="s">
        <v>190</v>
      </c>
      <c r="T83" s="68" t="s">
        <v>1675</v>
      </c>
      <c r="U83" s="78" t="s">
        <v>899</v>
      </c>
      <c r="V83" s="78" t="s">
        <v>1778</v>
      </c>
      <c r="W83" s="78" t="s">
        <v>650</v>
      </c>
    </row>
    <row r="84" spans="1:23" ht="331.5">
      <c r="A84" s="68">
        <v>82</v>
      </c>
      <c r="B84" s="68" t="s">
        <v>67</v>
      </c>
      <c r="C84" s="68" t="s">
        <v>1669</v>
      </c>
      <c r="D84" s="68" t="s">
        <v>116</v>
      </c>
      <c r="E84" s="117" t="s">
        <v>2146</v>
      </c>
      <c r="F84" s="68" t="s">
        <v>2147</v>
      </c>
      <c r="G84" s="118" t="s">
        <v>2148</v>
      </c>
      <c r="H84" s="68" t="s">
        <v>2149</v>
      </c>
      <c r="I84" s="68" t="s">
        <v>2147</v>
      </c>
      <c r="J84" s="68" t="s">
        <v>129</v>
      </c>
      <c r="K84" s="68" t="s">
        <v>1682</v>
      </c>
      <c r="L84" s="118" t="s">
        <v>2148</v>
      </c>
      <c r="M84" s="68">
        <v>2019</v>
      </c>
      <c r="N84" s="68" t="s">
        <v>130</v>
      </c>
      <c r="O84" s="68" t="s">
        <v>190</v>
      </c>
      <c r="P84" s="68" t="s">
        <v>149</v>
      </c>
      <c r="Q84" s="68" t="s">
        <v>2150</v>
      </c>
      <c r="R84" s="78" t="s">
        <v>2130</v>
      </c>
      <c r="S84" s="68" t="s">
        <v>133</v>
      </c>
      <c r="T84" s="68" t="s">
        <v>1675</v>
      </c>
      <c r="U84" s="78" t="s">
        <v>899</v>
      </c>
      <c r="V84" s="78" t="s">
        <v>1778</v>
      </c>
      <c r="W84" s="78" t="s">
        <v>650</v>
      </c>
    </row>
    <row r="85" spans="1:23" ht="178.5">
      <c r="A85" s="68">
        <v>83</v>
      </c>
      <c r="B85" s="68" t="s">
        <v>67</v>
      </c>
      <c r="C85" s="68" t="s">
        <v>1669</v>
      </c>
      <c r="D85" s="68" t="s">
        <v>116</v>
      </c>
      <c r="E85" s="117" t="s">
        <v>2151</v>
      </c>
      <c r="F85" s="68" t="s">
        <v>2152</v>
      </c>
      <c r="G85" s="68" t="s">
        <v>2153</v>
      </c>
      <c r="H85" s="68" t="s">
        <v>2154</v>
      </c>
      <c r="I85" s="68" t="s">
        <v>2152</v>
      </c>
      <c r="J85" s="68" t="s">
        <v>129</v>
      </c>
      <c r="K85" s="68" t="s">
        <v>1682</v>
      </c>
      <c r="L85" s="68" t="s">
        <v>2153</v>
      </c>
      <c r="M85" s="68">
        <v>1976</v>
      </c>
      <c r="N85" s="68" t="s">
        <v>130</v>
      </c>
      <c r="O85" s="68">
        <v>2011</v>
      </c>
      <c r="P85" s="68" t="s">
        <v>149</v>
      </c>
      <c r="Q85" s="69" t="s">
        <v>2082</v>
      </c>
      <c r="R85" s="78" t="s">
        <v>2130</v>
      </c>
      <c r="S85" s="68" t="s">
        <v>190</v>
      </c>
      <c r="T85" s="68" t="s">
        <v>1675</v>
      </c>
      <c r="U85" s="78" t="s">
        <v>899</v>
      </c>
      <c r="V85" s="78" t="s">
        <v>1778</v>
      </c>
      <c r="W85" s="78" t="s">
        <v>650</v>
      </c>
    </row>
    <row r="86" spans="1:23" ht="153">
      <c r="A86" s="68">
        <v>84</v>
      </c>
      <c r="B86" s="68" t="s">
        <v>67</v>
      </c>
      <c r="C86" s="68" t="s">
        <v>1669</v>
      </c>
      <c r="D86" s="68" t="s">
        <v>116</v>
      </c>
      <c r="E86" s="119" t="s">
        <v>2155</v>
      </c>
      <c r="F86" s="68" t="s">
        <v>2156</v>
      </c>
      <c r="G86" s="68" t="s">
        <v>2157</v>
      </c>
      <c r="H86" s="68" t="s">
        <v>2158</v>
      </c>
      <c r="I86" s="68" t="s">
        <v>2159</v>
      </c>
      <c r="J86" s="68" t="s">
        <v>129</v>
      </c>
      <c r="K86" s="68" t="s">
        <v>1682</v>
      </c>
      <c r="L86" s="68" t="s">
        <v>2157</v>
      </c>
      <c r="M86" s="68">
        <v>2011</v>
      </c>
      <c r="N86" s="68" t="s">
        <v>130</v>
      </c>
      <c r="O86" s="68" t="s">
        <v>190</v>
      </c>
      <c r="P86" s="68" t="s">
        <v>149</v>
      </c>
      <c r="Q86" s="69" t="s">
        <v>2082</v>
      </c>
      <c r="R86" s="78" t="s">
        <v>2130</v>
      </c>
      <c r="S86" s="68" t="s">
        <v>190</v>
      </c>
      <c r="T86" s="68" t="s">
        <v>1675</v>
      </c>
      <c r="U86" s="78" t="s">
        <v>899</v>
      </c>
      <c r="V86" s="78">
        <v>0</v>
      </c>
      <c r="W86" s="78" t="s">
        <v>650</v>
      </c>
    </row>
    <row r="87" spans="1:23" ht="140.25">
      <c r="A87" s="68">
        <v>85</v>
      </c>
      <c r="B87" s="68" t="s">
        <v>67</v>
      </c>
      <c r="C87" s="68" t="s">
        <v>1669</v>
      </c>
      <c r="D87" s="68" t="s">
        <v>117</v>
      </c>
      <c r="E87" s="68" t="s">
        <v>2160</v>
      </c>
      <c r="F87" s="68" t="s">
        <v>2051</v>
      </c>
      <c r="G87" s="68" t="s">
        <v>2161</v>
      </c>
      <c r="H87" s="68" t="s">
        <v>2162</v>
      </c>
      <c r="I87" s="68" t="s">
        <v>2051</v>
      </c>
      <c r="J87" s="68" t="s">
        <v>129</v>
      </c>
      <c r="K87" s="68" t="s">
        <v>81</v>
      </c>
      <c r="L87" s="68" t="s">
        <v>2161</v>
      </c>
      <c r="M87" s="68">
        <v>2010</v>
      </c>
      <c r="N87" s="68" t="s">
        <v>130</v>
      </c>
      <c r="O87" s="68" t="s">
        <v>190</v>
      </c>
      <c r="P87" s="68" t="s">
        <v>149</v>
      </c>
      <c r="Q87" s="68" t="s">
        <v>2163</v>
      </c>
      <c r="R87" s="68" t="s">
        <v>324</v>
      </c>
      <c r="S87" s="68" t="s">
        <v>1620</v>
      </c>
      <c r="T87" s="68" t="s">
        <v>1675</v>
      </c>
      <c r="U87" s="68" t="s">
        <v>899</v>
      </c>
      <c r="V87" s="68" t="s">
        <v>1808</v>
      </c>
      <c r="W87" s="68" t="s">
        <v>137</v>
      </c>
    </row>
    <row r="88" spans="1:23" ht="140.25">
      <c r="A88" s="68">
        <v>86</v>
      </c>
      <c r="B88" s="68" t="s">
        <v>67</v>
      </c>
      <c r="C88" s="68" t="s">
        <v>1669</v>
      </c>
      <c r="D88" s="68" t="s">
        <v>117</v>
      </c>
      <c r="E88" s="68" t="s">
        <v>2164</v>
      </c>
      <c r="F88" s="68" t="s">
        <v>2165</v>
      </c>
      <c r="G88" s="68" t="s">
        <v>2166</v>
      </c>
      <c r="H88" s="68" t="s">
        <v>2167</v>
      </c>
      <c r="I88" s="68" t="s">
        <v>2165</v>
      </c>
      <c r="J88" s="68" t="s">
        <v>129</v>
      </c>
      <c r="K88" s="68" t="s">
        <v>81</v>
      </c>
      <c r="L88" s="68" t="s">
        <v>2166</v>
      </c>
      <c r="M88" s="68">
        <v>1936</v>
      </c>
      <c r="N88" s="68" t="s">
        <v>130</v>
      </c>
      <c r="O88" s="68">
        <v>2010</v>
      </c>
      <c r="P88" s="68" t="s">
        <v>149</v>
      </c>
      <c r="Q88" s="68" t="s">
        <v>2168</v>
      </c>
      <c r="R88" s="68" t="s">
        <v>2169</v>
      </c>
      <c r="S88" s="68" t="s">
        <v>1620</v>
      </c>
      <c r="T88" s="68" t="s">
        <v>1675</v>
      </c>
      <c r="U88" s="68" t="s">
        <v>899</v>
      </c>
      <c r="V88" s="68" t="s">
        <v>1676</v>
      </c>
      <c r="W88" s="68" t="s">
        <v>137</v>
      </c>
    </row>
    <row r="89" spans="1:23" ht="140.25">
      <c r="A89" s="68">
        <v>87</v>
      </c>
      <c r="B89" s="68" t="s">
        <v>67</v>
      </c>
      <c r="C89" s="68" t="s">
        <v>1669</v>
      </c>
      <c r="D89" s="68" t="s">
        <v>117</v>
      </c>
      <c r="E89" s="68" t="s">
        <v>2170</v>
      </c>
      <c r="F89" s="68" t="s">
        <v>2171</v>
      </c>
      <c r="G89" s="68" t="s">
        <v>2172</v>
      </c>
      <c r="H89" s="68" t="s">
        <v>2173</v>
      </c>
      <c r="I89" s="68" t="s">
        <v>2171</v>
      </c>
      <c r="J89" s="68" t="s">
        <v>129</v>
      </c>
      <c r="K89" s="68" t="s">
        <v>81</v>
      </c>
      <c r="L89" s="68" t="s">
        <v>2172</v>
      </c>
      <c r="M89" s="68">
        <v>1970</v>
      </c>
      <c r="N89" s="68" t="s">
        <v>130</v>
      </c>
      <c r="O89" s="68">
        <v>2013</v>
      </c>
      <c r="P89" s="68" t="s">
        <v>149</v>
      </c>
      <c r="Q89" s="68" t="s">
        <v>2168</v>
      </c>
      <c r="R89" s="68" t="s">
        <v>2174</v>
      </c>
      <c r="S89" s="68" t="s">
        <v>1620</v>
      </c>
      <c r="T89" s="68" t="s">
        <v>1675</v>
      </c>
      <c r="U89" s="68" t="s">
        <v>899</v>
      </c>
      <c r="V89" s="68" t="s">
        <v>2175</v>
      </c>
      <c r="W89" s="68" t="s">
        <v>137</v>
      </c>
    </row>
    <row r="90" spans="1:23" ht="140.25">
      <c r="A90" s="68">
        <v>88</v>
      </c>
      <c r="B90" s="68" t="s">
        <v>67</v>
      </c>
      <c r="C90" s="68" t="s">
        <v>1669</v>
      </c>
      <c r="D90" s="68" t="s">
        <v>117</v>
      </c>
      <c r="E90" s="68" t="s">
        <v>2176</v>
      </c>
      <c r="F90" s="68" t="s">
        <v>2034</v>
      </c>
      <c r="G90" s="68" t="s">
        <v>2177</v>
      </c>
      <c r="H90" s="68" t="s">
        <v>2178</v>
      </c>
      <c r="I90" s="68" t="s">
        <v>2034</v>
      </c>
      <c r="J90" s="68" t="s">
        <v>129</v>
      </c>
      <c r="K90" s="68" t="s">
        <v>81</v>
      </c>
      <c r="L90" s="68" t="s">
        <v>2177</v>
      </c>
      <c r="M90" s="68">
        <v>1973</v>
      </c>
      <c r="N90" s="68" t="s">
        <v>130</v>
      </c>
      <c r="O90" s="68">
        <v>2010</v>
      </c>
      <c r="P90" s="68" t="s">
        <v>149</v>
      </c>
      <c r="Q90" s="68" t="s">
        <v>2168</v>
      </c>
      <c r="R90" s="68" t="s">
        <v>2174</v>
      </c>
      <c r="S90" s="68" t="s">
        <v>1620</v>
      </c>
      <c r="T90" s="68" t="s">
        <v>1675</v>
      </c>
      <c r="U90" s="68" t="s">
        <v>899</v>
      </c>
      <c r="V90" s="68" t="s">
        <v>1778</v>
      </c>
      <c r="W90" s="68" t="s">
        <v>137</v>
      </c>
    </row>
    <row r="91" spans="1:23" ht="140.25">
      <c r="A91" s="68">
        <v>89</v>
      </c>
      <c r="B91" s="68" t="s">
        <v>67</v>
      </c>
      <c r="C91" s="68" t="s">
        <v>1669</v>
      </c>
      <c r="D91" s="68" t="s">
        <v>117</v>
      </c>
      <c r="E91" s="68" t="s">
        <v>2179</v>
      </c>
      <c r="F91" s="68" t="s">
        <v>2180</v>
      </c>
      <c r="G91" s="68" t="s">
        <v>2181</v>
      </c>
      <c r="H91" s="68" t="s">
        <v>2182</v>
      </c>
      <c r="I91" s="68" t="s">
        <v>2180</v>
      </c>
      <c r="J91" s="68" t="s">
        <v>129</v>
      </c>
      <c r="K91" s="68" t="s">
        <v>81</v>
      </c>
      <c r="L91" s="68" t="s">
        <v>2181</v>
      </c>
      <c r="M91" s="68">
        <v>1963</v>
      </c>
      <c r="N91" s="68" t="s">
        <v>130</v>
      </c>
      <c r="O91" s="68">
        <v>2010</v>
      </c>
      <c r="P91" s="68" t="s">
        <v>149</v>
      </c>
      <c r="Q91" s="68" t="s">
        <v>2168</v>
      </c>
      <c r="R91" s="68" t="s">
        <v>2174</v>
      </c>
      <c r="S91" s="68" t="s">
        <v>1620</v>
      </c>
      <c r="T91" s="68" t="s">
        <v>1675</v>
      </c>
      <c r="U91" s="68" t="s">
        <v>899</v>
      </c>
      <c r="V91" s="68" t="s">
        <v>2183</v>
      </c>
      <c r="W91" s="68" t="s">
        <v>650</v>
      </c>
    </row>
    <row r="92" spans="1:23" ht="140.25">
      <c r="A92" s="68">
        <v>90</v>
      </c>
      <c r="B92" s="68" t="s">
        <v>67</v>
      </c>
      <c r="C92" s="68" t="s">
        <v>1669</v>
      </c>
      <c r="D92" s="68" t="s">
        <v>117</v>
      </c>
      <c r="E92" s="68" t="s">
        <v>2184</v>
      </c>
      <c r="F92" s="68" t="s">
        <v>2185</v>
      </c>
      <c r="G92" s="68" t="s">
        <v>2186</v>
      </c>
      <c r="H92" s="68" t="s">
        <v>2187</v>
      </c>
      <c r="I92" s="68" t="s">
        <v>2185</v>
      </c>
      <c r="J92" s="68" t="s">
        <v>129</v>
      </c>
      <c r="K92" s="68" t="s">
        <v>81</v>
      </c>
      <c r="L92" s="68" t="s">
        <v>2186</v>
      </c>
      <c r="M92" s="68">
        <v>1984</v>
      </c>
      <c r="N92" s="68" t="s">
        <v>130</v>
      </c>
      <c r="O92" s="68">
        <v>2010</v>
      </c>
      <c r="P92" s="68" t="s">
        <v>149</v>
      </c>
      <c r="Q92" s="68" t="s">
        <v>2188</v>
      </c>
      <c r="R92" s="68" t="s">
        <v>2189</v>
      </c>
      <c r="S92" s="68" t="s">
        <v>1620</v>
      </c>
      <c r="T92" s="68" t="s">
        <v>1675</v>
      </c>
      <c r="U92" s="68" t="s">
        <v>899</v>
      </c>
      <c r="V92" s="68" t="s">
        <v>2175</v>
      </c>
      <c r="W92" s="68" t="s">
        <v>137</v>
      </c>
    </row>
    <row r="93" spans="1:23" ht="140.25">
      <c r="A93" s="68">
        <v>91</v>
      </c>
      <c r="B93" s="68" t="s">
        <v>67</v>
      </c>
      <c r="C93" s="68" t="s">
        <v>1669</v>
      </c>
      <c r="D93" s="68" t="s">
        <v>117</v>
      </c>
      <c r="E93" s="68" t="s">
        <v>2190</v>
      </c>
      <c r="F93" s="68" t="s">
        <v>2191</v>
      </c>
      <c r="G93" s="68" t="s">
        <v>2192</v>
      </c>
      <c r="H93" s="68" t="s">
        <v>2193</v>
      </c>
      <c r="I93" s="68" t="s">
        <v>2191</v>
      </c>
      <c r="J93" s="68" t="s">
        <v>129</v>
      </c>
      <c r="K93" s="68" t="s">
        <v>81</v>
      </c>
      <c r="L93" s="68" t="s">
        <v>2192</v>
      </c>
      <c r="M93" s="68">
        <v>1979</v>
      </c>
      <c r="N93" s="68" t="s">
        <v>130</v>
      </c>
      <c r="O93" s="68">
        <v>2018</v>
      </c>
      <c r="P93" s="68" t="s">
        <v>149</v>
      </c>
      <c r="Q93" s="68" t="s">
        <v>2194</v>
      </c>
      <c r="R93" s="68" t="s">
        <v>2169</v>
      </c>
      <c r="S93" s="68" t="s">
        <v>1620</v>
      </c>
      <c r="T93" s="68" t="s">
        <v>1675</v>
      </c>
      <c r="U93" s="68" t="s">
        <v>899</v>
      </c>
      <c r="V93" s="68" t="s">
        <v>1732</v>
      </c>
      <c r="W93" s="68" t="s">
        <v>137</v>
      </c>
    </row>
    <row r="94" spans="1:23" ht="140.25">
      <c r="A94" s="68">
        <v>92</v>
      </c>
      <c r="B94" s="68" t="s">
        <v>67</v>
      </c>
      <c r="C94" s="68" t="s">
        <v>1669</v>
      </c>
      <c r="D94" s="68" t="s">
        <v>117</v>
      </c>
      <c r="E94" s="68" t="s">
        <v>2195</v>
      </c>
      <c r="F94" s="68" t="s">
        <v>2196</v>
      </c>
      <c r="G94" s="68" t="s">
        <v>2197</v>
      </c>
      <c r="H94" s="68" t="s">
        <v>2198</v>
      </c>
      <c r="I94" s="68" t="s">
        <v>2196</v>
      </c>
      <c r="J94" s="68" t="s">
        <v>129</v>
      </c>
      <c r="K94" s="68" t="s">
        <v>81</v>
      </c>
      <c r="L94" s="68" t="s">
        <v>2197</v>
      </c>
      <c r="M94" s="68">
        <v>1984</v>
      </c>
      <c r="N94" s="68" t="s">
        <v>130</v>
      </c>
      <c r="O94" s="68">
        <v>2013</v>
      </c>
      <c r="P94" s="68" t="s">
        <v>149</v>
      </c>
      <c r="Q94" s="68" t="s">
        <v>2199</v>
      </c>
      <c r="R94" s="68" t="s">
        <v>2169</v>
      </c>
      <c r="S94" s="68" t="s">
        <v>1620</v>
      </c>
      <c r="T94" s="68" t="s">
        <v>1675</v>
      </c>
      <c r="U94" s="68" t="s">
        <v>899</v>
      </c>
      <c r="V94" s="68" t="s">
        <v>1732</v>
      </c>
      <c r="W94" s="68" t="s">
        <v>137</v>
      </c>
    </row>
    <row r="95" spans="1:23" ht="140.25">
      <c r="A95" s="68">
        <v>93</v>
      </c>
      <c r="B95" s="68" t="s">
        <v>67</v>
      </c>
      <c r="C95" s="68" t="s">
        <v>1669</v>
      </c>
      <c r="D95" s="68" t="s">
        <v>117</v>
      </c>
      <c r="E95" s="68" t="s">
        <v>2200</v>
      </c>
      <c r="F95" s="68" t="s">
        <v>2201</v>
      </c>
      <c r="G95" s="68" t="s">
        <v>2202</v>
      </c>
      <c r="H95" s="68" t="s">
        <v>2203</v>
      </c>
      <c r="I95" s="68" t="s">
        <v>2201</v>
      </c>
      <c r="J95" s="68" t="s">
        <v>129</v>
      </c>
      <c r="K95" s="68" t="s">
        <v>81</v>
      </c>
      <c r="L95" s="68" t="s">
        <v>2202</v>
      </c>
      <c r="M95" s="68">
        <v>1992</v>
      </c>
      <c r="N95" s="68" t="s">
        <v>130</v>
      </c>
      <c r="O95" s="68">
        <v>2015</v>
      </c>
      <c r="P95" s="68" t="s">
        <v>149</v>
      </c>
      <c r="Q95" s="68" t="s">
        <v>2204</v>
      </c>
      <c r="R95" s="68" t="s">
        <v>2205</v>
      </c>
      <c r="S95" s="68" t="s">
        <v>1620</v>
      </c>
      <c r="T95" s="68" t="s">
        <v>1675</v>
      </c>
      <c r="U95" s="68" t="s">
        <v>899</v>
      </c>
      <c r="V95" s="68" t="s">
        <v>1676</v>
      </c>
      <c r="W95" s="68" t="s">
        <v>137</v>
      </c>
    </row>
    <row r="96" spans="1:23" ht="140.25">
      <c r="A96" s="68">
        <v>94</v>
      </c>
      <c r="B96" s="68" t="s">
        <v>67</v>
      </c>
      <c r="C96" s="68" t="s">
        <v>1669</v>
      </c>
      <c r="D96" s="68" t="s">
        <v>117</v>
      </c>
      <c r="E96" s="68" t="s">
        <v>2206</v>
      </c>
      <c r="F96" s="68" t="s">
        <v>2207</v>
      </c>
      <c r="G96" s="68" t="s">
        <v>2208</v>
      </c>
      <c r="H96" s="68" t="s">
        <v>2209</v>
      </c>
      <c r="I96" s="68" t="s">
        <v>2207</v>
      </c>
      <c r="J96" s="68" t="s">
        <v>129</v>
      </c>
      <c r="K96" s="68" t="s">
        <v>81</v>
      </c>
      <c r="L96" s="68" t="s">
        <v>2208</v>
      </c>
      <c r="M96" s="68">
        <v>1993</v>
      </c>
      <c r="N96" s="68" t="s">
        <v>130</v>
      </c>
      <c r="O96" s="68">
        <v>2015</v>
      </c>
      <c r="P96" s="68" t="s">
        <v>149</v>
      </c>
      <c r="Q96" s="68" t="s">
        <v>2204</v>
      </c>
      <c r="R96" s="68" t="s">
        <v>2174</v>
      </c>
      <c r="S96" s="68" t="s">
        <v>1620</v>
      </c>
      <c r="T96" s="68" t="s">
        <v>1675</v>
      </c>
      <c r="U96" s="68" t="s">
        <v>899</v>
      </c>
      <c r="V96" s="68" t="s">
        <v>2210</v>
      </c>
      <c r="W96" s="68" t="s">
        <v>137</v>
      </c>
    </row>
    <row r="97" spans="1:23" ht="171.6" customHeight="1">
      <c r="A97" s="68">
        <v>95</v>
      </c>
      <c r="B97" s="68" t="s">
        <v>67</v>
      </c>
      <c r="C97" s="68" t="s">
        <v>1669</v>
      </c>
      <c r="D97" s="68" t="s">
        <v>117</v>
      </c>
      <c r="E97" s="68" t="s">
        <v>2184</v>
      </c>
      <c r="F97" s="68" t="s">
        <v>2185</v>
      </c>
      <c r="G97" s="68" t="s">
        <v>2211</v>
      </c>
      <c r="H97" s="68" t="s">
        <v>2212</v>
      </c>
      <c r="I97" s="68" t="s">
        <v>2185</v>
      </c>
      <c r="J97" s="68" t="s">
        <v>129</v>
      </c>
      <c r="K97" s="68" t="s">
        <v>81</v>
      </c>
      <c r="L97" s="68" t="s">
        <v>2211</v>
      </c>
      <c r="M97" s="68">
        <v>1962</v>
      </c>
      <c r="N97" s="68" t="s">
        <v>130</v>
      </c>
      <c r="O97" s="68">
        <v>2014</v>
      </c>
      <c r="P97" s="68" t="s">
        <v>149</v>
      </c>
      <c r="Q97" s="68" t="s">
        <v>2213</v>
      </c>
      <c r="R97" s="68" t="s">
        <v>2174</v>
      </c>
      <c r="S97" s="68" t="s">
        <v>1620</v>
      </c>
      <c r="T97" s="68" t="s">
        <v>1675</v>
      </c>
      <c r="U97" s="68" t="s">
        <v>899</v>
      </c>
      <c r="V97" s="68" t="s">
        <v>2175</v>
      </c>
      <c r="W97" s="68" t="s">
        <v>137</v>
      </c>
    </row>
    <row r="98" spans="1:23" ht="140.25">
      <c r="A98" s="68">
        <v>96</v>
      </c>
      <c r="B98" s="68" t="s">
        <v>67</v>
      </c>
      <c r="C98" s="68" t="s">
        <v>1669</v>
      </c>
      <c r="D98" s="68" t="s">
        <v>117</v>
      </c>
      <c r="E98" s="68" t="s">
        <v>2214</v>
      </c>
      <c r="F98" s="68" t="s">
        <v>2215</v>
      </c>
      <c r="G98" s="68" t="s">
        <v>2216</v>
      </c>
      <c r="H98" s="68" t="s">
        <v>2217</v>
      </c>
      <c r="I98" s="68" t="s">
        <v>2215</v>
      </c>
      <c r="J98" s="68" t="s">
        <v>129</v>
      </c>
      <c r="K98" s="68" t="s">
        <v>81</v>
      </c>
      <c r="L98" s="68" t="s">
        <v>2216</v>
      </c>
      <c r="M98" s="68">
        <v>2014</v>
      </c>
      <c r="N98" s="68" t="s">
        <v>130</v>
      </c>
      <c r="O98" s="68" t="s">
        <v>190</v>
      </c>
      <c r="P98" s="68" t="s">
        <v>149</v>
      </c>
      <c r="Q98" s="68" t="s">
        <v>2218</v>
      </c>
      <c r="R98" s="68" t="s">
        <v>2189</v>
      </c>
      <c r="S98" s="68" t="s">
        <v>1620</v>
      </c>
      <c r="T98" s="68" t="s">
        <v>1675</v>
      </c>
      <c r="U98" s="68" t="s">
        <v>899</v>
      </c>
      <c r="V98" s="68" t="s">
        <v>1740</v>
      </c>
      <c r="W98" s="68" t="s">
        <v>137</v>
      </c>
    </row>
    <row r="99" spans="1:23" ht="140.25">
      <c r="A99" s="68">
        <v>97</v>
      </c>
      <c r="B99" s="68" t="s">
        <v>67</v>
      </c>
      <c r="C99" s="68" t="s">
        <v>1669</v>
      </c>
      <c r="D99" s="68" t="s">
        <v>117</v>
      </c>
      <c r="E99" s="68" t="s">
        <v>2219</v>
      </c>
      <c r="F99" s="68" t="s">
        <v>2220</v>
      </c>
      <c r="G99" s="68" t="s">
        <v>2221</v>
      </c>
      <c r="H99" s="68" t="s">
        <v>2222</v>
      </c>
      <c r="I99" s="68" t="s">
        <v>2220</v>
      </c>
      <c r="J99" s="68" t="s">
        <v>129</v>
      </c>
      <c r="K99" s="68" t="s">
        <v>81</v>
      </c>
      <c r="L99" s="68" t="s">
        <v>2221</v>
      </c>
      <c r="M99" s="68">
        <v>2013</v>
      </c>
      <c r="N99" s="68" t="s">
        <v>130</v>
      </c>
      <c r="O99" s="68" t="s">
        <v>190</v>
      </c>
      <c r="P99" s="68" t="s">
        <v>149</v>
      </c>
      <c r="Q99" s="68" t="s">
        <v>2168</v>
      </c>
      <c r="R99" s="68" t="s">
        <v>2169</v>
      </c>
      <c r="S99" s="68" t="s">
        <v>1620</v>
      </c>
      <c r="T99" s="68" t="s">
        <v>1675</v>
      </c>
      <c r="U99" s="68" t="s">
        <v>899</v>
      </c>
      <c r="V99" s="68" t="s">
        <v>1740</v>
      </c>
      <c r="W99" s="68" t="s">
        <v>137</v>
      </c>
    </row>
    <row r="100" spans="1:23" ht="140.25">
      <c r="A100" s="68">
        <v>98</v>
      </c>
      <c r="B100" s="68" t="s">
        <v>67</v>
      </c>
      <c r="C100" s="68" t="s">
        <v>1669</v>
      </c>
      <c r="D100" s="68" t="s">
        <v>117</v>
      </c>
      <c r="E100" s="68" t="s">
        <v>2223</v>
      </c>
      <c r="F100" s="68" t="s">
        <v>2224</v>
      </c>
      <c r="G100" s="68" t="s">
        <v>2225</v>
      </c>
      <c r="H100" s="68" t="s">
        <v>2226</v>
      </c>
      <c r="I100" s="68" t="s">
        <v>2224</v>
      </c>
      <c r="J100" s="68" t="s">
        <v>129</v>
      </c>
      <c r="K100" s="68" t="s">
        <v>81</v>
      </c>
      <c r="L100" s="68" t="s">
        <v>2225</v>
      </c>
      <c r="M100" s="68">
        <v>2017</v>
      </c>
      <c r="N100" s="68" t="s">
        <v>130</v>
      </c>
      <c r="O100" s="68" t="s">
        <v>190</v>
      </c>
      <c r="P100" s="68" t="s">
        <v>149</v>
      </c>
      <c r="Q100" s="68" t="s">
        <v>2227</v>
      </c>
      <c r="R100" s="68" t="s">
        <v>1684</v>
      </c>
      <c r="S100" s="68" t="s">
        <v>1620</v>
      </c>
      <c r="T100" s="68" t="s">
        <v>1675</v>
      </c>
      <c r="U100" s="68" t="s">
        <v>899</v>
      </c>
      <c r="V100" s="68" t="s">
        <v>136</v>
      </c>
      <c r="W100" s="68" t="s">
        <v>137</v>
      </c>
    </row>
    <row r="101" spans="1:23" ht="114.75">
      <c r="A101" s="68">
        <v>99</v>
      </c>
      <c r="B101" s="68" t="s">
        <v>67</v>
      </c>
      <c r="C101" s="68" t="s">
        <v>1669</v>
      </c>
      <c r="D101" s="68" t="s">
        <v>117</v>
      </c>
      <c r="E101" s="68" t="s">
        <v>2228</v>
      </c>
      <c r="F101" s="68" t="s">
        <v>2229</v>
      </c>
      <c r="G101" s="68" t="s">
        <v>2230</v>
      </c>
      <c r="H101" s="68" t="s">
        <v>2231</v>
      </c>
      <c r="I101" s="68" t="s">
        <v>2229</v>
      </c>
      <c r="J101" s="68" t="s">
        <v>129</v>
      </c>
      <c r="K101" s="68" t="s">
        <v>1682</v>
      </c>
      <c r="L101" s="68" t="s">
        <v>2230</v>
      </c>
      <c r="M101" s="68">
        <v>1989</v>
      </c>
      <c r="N101" s="68" t="s">
        <v>130</v>
      </c>
      <c r="O101" s="68">
        <v>2009</v>
      </c>
      <c r="P101" s="68" t="s">
        <v>149</v>
      </c>
      <c r="Q101" s="68" t="s">
        <v>2204</v>
      </c>
      <c r="R101" s="68" t="s">
        <v>2174</v>
      </c>
      <c r="S101" s="68" t="s">
        <v>1620</v>
      </c>
      <c r="T101" s="68" t="s">
        <v>1685</v>
      </c>
      <c r="U101" s="68" t="s">
        <v>899</v>
      </c>
      <c r="V101" s="68" t="s">
        <v>2232</v>
      </c>
      <c r="W101" s="68" t="s">
        <v>137</v>
      </c>
    </row>
    <row r="102" spans="1:23" ht="114.75">
      <c r="A102" s="68">
        <v>100</v>
      </c>
      <c r="B102" s="68" t="s">
        <v>67</v>
      </c>
      <c r="C102" s="68" t="s">
        <v>1669</v>
      </c>
      <c r="D102" s="68" t="s">
        <v>117</v>
      </c>
      <c r="E102" s="68" t="s">
        <v>2233</v>
      </c>
      <c r="F102" s="68" t="s">
        <v>2234</v>
      </c>
      <c r="G102" s="68" t="s">
        <v>2235</v>
      </c>
      <c r="H102" s="68" t="s">
        <v>2236</v>
      </c>
      <c r="I102" s="68" t="s">
        <v>2234</v>
      </c>
      <c r="J102" s="68" t="s">
        <v>129</v>
      </c>
      <c r="K102" s="68" t="s">
        <v>1682</v>
      </c>
      <c r="L102" s="68" t="s">
        <v>2235</v>
      </c>
      <c r="M102" s="68">
        <v>2014</v>
      </c>
      <c r="N102" s="68" t="s">
        <v>130</v>
      </c>
      <c r="O102" s="68" t="s">
        <v>190</v>
      </c>
      <c r="P102" s="68" t="s">
        <v>149</v>
      </c>
      <c r="Q102" s="68" t="s">
        <v>2204</v>
      </c>
      <c r="R102" s="68" t="s">
        <v>2169</v>
      </c>
      <c r="S102" s="68" t="s">
        <v>1620</v>
      </c>
      <c r="T102" s="68" t="s">
        <v>1685</v>
      </c>
      <c r="U102" s="68" t="s">
        <v>899</v>
      </c>
      <c r="V102" s="68" t="s">
        <v>1839</v>
      </c>
      <c r="W102" s="68" t="s">
        <v>137</v>
      </c>
    </row>
    <row r="103" spans="1:23" ht="255">
      <c r="A103" s="68">
        <v>101</v>
      </c>
      <c r="B103" s="68" t="s">
        <v>67</v>
      </c>
      <c r="C103" s="68" t="s">
        <v>1669</v>
      </c>
      <c r="D103" s="68" t="s">
        <v>117</v>
      </c>
      <c r="E103" s="113" t="s">
        <v>2237</v>
      </c>
      <c r="F103" s="113" t="s">
        <v>2238</v>
      </c>
      <c r="G103" s="68" t="s">
        <v>2239</v>
      </c>
      <c r="H103" s="68" t="s">
        <v>2240</v>
      </c>
      <c r="I103" s="68" t="s">
        <v>2241</v>
      </c>
      <c r="J103" s="68" t="s">
        <v>129</v>
      </c>
      <c r="K103" s="68" t="s">
        <v>81</v>
      </c>
      <c r="L103" s="68" t="s">
        <v>2239</v>
      </c>
      <c r="M103" s="68">
        <v>1970</v>
      </c>
      <c r="N103" s="68" t="s">
        <v>130</v>
      </c>
      <c r="O103" s="68">
        <v>2011</v>
      </c>
      <c r="P103" s="68" t="s">
        <v>149</v>
      </c>
      <c r="Q103" s="68" t="s">
        <v>2242</v>
      </c>
      <c r="R103" s="68" t="s">
        <v>2243</v>
      </c>
      <c r="S103" s="68" t="s">
        <v>1620</v>
      </c>
      <c r="T103" s="68" t="s">
        <v>1675</v>
      </c>
      <c r="U103" s="68" t="s">
        <v>899</v>
      </c>
      <c r="V103" s="68" t="s">
        <v>2244</v>
      </c>
      <c r="W103" s="68" t="s">
        <v>650</v>
      </c>
    </row>
    <row r="104" spans="1:23" ht="153">
      <c r="A104" s="68">
        <v>102</v>
      </c>
      <c r="B104" s="115" t="s">
        <v>67</v>
      </c>
      <c r="C104" s="115" t="s">
        <v>1669</v>
      </c>
      <c r="D104" s="115" t="s">
        <v>117</v>
      </c>
      <c r="E104" s="89" t="s">
        <v>2245</v>
      </c>
      <c r="F104" s="89" t="s">
        <v>2246</v>
      </c>
      <c r="G104" s="89" t="s">
        <v>2247</v>
      </c>
      <c r="H104" s="89" t="s">
        <v>2248</v>
      </c>
      <c r="I104" s="89" t="s">
        <v>2246</v>
      </c>
      <c r="J104" s="89" t="s">
        <v>129</v>
      </c>
      <c r="K104" s="89" t="s">
        <v>81</v>
      </c>
      <c r="L104" s="89" t="s">
        <v>2249</v>
      </c>
      <c r="M104" s="89">
        <v>2021</v>
      </c>
      <c r="N104" s="89" t="s">
        <v>130</v>
      </c>
      <c r="O104" s="89" t="s">
        <v>190</v>
      </c>
      <c r="P104" s="89" t="s">
        <v>149</v>
      </c>
      <c r="Q104" s="89" t="s">
        <v>2250</v>
      </c>
      <c r="R104" s="89" t="s">
        <v>324</v>
      </c>
      <c r="S104" s="70" t="s">
        <v>1620</v>
      </c>
      <c r="T104" s="89" t="s">
        <v>1675</v>
      </c>
      <c r="U104" s="89" t="s">
        <v>899</v>
      </c>
      <c r="V104" s="114" t="s">
        <v>1839</v>
      </c>
      <c r="W104" s="120" t="s">
        <v>137</v>
      </c>
    </row>
    <row r="105" spans="1:23" ht="165.75">
      <c r="A105" s="68">
        <v>103</v>
      </c>
      <c r="B105" s="68" t="s">
        <v>67</v>
      </c>
      <c r="C105" s="68" t="s">
        <v>1669</v>
      </c>
      <c r="D105" s="68" t="s">
        <v>117</v>
      </c>
      <c r="E105" s="68" t="s">
        <v>2251</v>
      </c>
      <c r="F105" s="68" t="s">
        <v>2252</v>
      </c>
      <c r="G105" s="68" t="s">
        <v>2253</v>
      </c>
      <c r="H105" s="68" t="s">
        <v>2254</v>
      </c>
      <c r="I105" s="68" t="s">
        <v>2252</v>
      </c>
      <c r="J105" s="68" t="s">
        <v>129</v>
      </c>
      <c r="K105" s="68" t="s">
        <v>1682</v>
      </c>
      <c r="L105" s="68" t="s">
        <v>2255</v>
      </c>
      <c r="M105" s="68">
        <v>1964</v>
      </c>
      <c r="N105" s="68" t="s">
        <v>130</v>
      </c>
      <c r="O105" s="68">
        <v>2004</v>
      </c>
      <c r="P105" s="68" t="s">
        <v>149</v>
      </c>
      <c r="Q105" s="68" t="s">
        <v>2188</v>
      </c>
      <c r="R105" s="70" t="s">
        <v>2256</v>
      </c>
      <c r="S105" s="68" t="s">
        <v>1620</v>
      </c>
      <c r="T105" s="68" t="s">
        <v>1685</v>
      </c>
      <c r="U105" s="68" t="s">
        <v>899</v>
      </c>
      <c r="V105" s="68" t="s">
        <v>640</v>
      </c>
      <c r="W105" s="68" t="s">
        <v>137</v>
      </c>
    </row>
    <row r="106" spans="1:23" ht="140.25">
      <c r="A106" s="68">
        <v>104</v>
      </c>
      <c r="B106" s="68" t="s">
        <v>67</v>
      </c>
      <c r="C106" s="68" t="s">
        <v>1669</v>
      </c>
      <c r="D106" s="68" t="s">
        <v>117</v>
      </c>
      <c r="E106" s="68" t="s">
        <v>2257</v>
      </c>
      <c r="F106" s="68" t="s">
        <v>2258</v>
      </c>
      <c r="G106" s="68" t="s">
        <v>2259</v>
      </c>
      <c r="H106" s="68" t="s">
        <v>2260</v>
      </c>
      <c r="I106" s="68" t="s">
        <v>2258</v>
      </c>
      <c r="J106" s="68" t="s">
        <v>129</v>
      </c>
      <c r="K106" s="68" t="s">
        <v>81</v>
      </c>
      <c r="L106" s="68" t="s">
        <v>2259</v>
      </c>
      <c r="M106" s="68">
        <v>1978</v>
      </c>
      <c r="N106" s="68" t="s">
        <v>130</v>
      </c>
      <c r="O106" s="68">
        <v>1993</v>
      </c>
      <c r="P106" s="68" t="s">
        <v>149</v>
      </c>
      <c r="Q106" s="68" t="s">
        <v>2204</v>
      </c>
      <c r="R106" s="70" t="s">
        <v>2261</v>
      </c>
      <c r="S106" s="68" t="s">
        <v>1620</v>
      </c>
      <c r="T106" s="68" t="s">
        <v>1675</v>
      </c>
      <c r="U106" s="68" t="s">
        <v>899</v>
      </c>
      <c r="V106" s="68" t="s">
        <v>2262</v>
      </c>
      <c r="W106" s="68" t="s">
        <v>137</v>
      </c>
    </row>
    <row r="107" spans="1:23" ht="293.25">
      <c r="A107" s="68">
        <v>105</v>
      </c>
      <c r="B107" s="68" t="s">
        <v>67</v>
      </c>
      <c r="C107" s="68" t="s">
        <v>1669</v>
      </c>
      <c r="D107" s="68" t="s">
        <v>117</v>
      </c>
      <c r="E107" s="68" t="s">
        <v>2263</v>
      </c>
      <c r="F107" s="68" t="s">
        <v>2264</v>
      </c>
      <c r="G107" s="68" t="s">
        <v>2265</v>
      </c>
      <c r="H107" s="68" t="s">
        <v>2266</v>
      </c>
      <c r="I107" s="68" t="s">
        <v>2264</v>
      </c>
      <c r="J107" s="68" t="s">
        <v>129</v>
      </c>
      <c r="K107" s="68" t="s">
        <v>1682</v>
      </c>
      <c r="L107" s="68" t="s">
        <v>2265</v>
      </c>
      <c r="M107" s="68">
        <v>1967</v>
      </c>
      <c r="N107" s="68" t="s">
        <v>130</v>
      </c>
      <c r="O107" s="68">
        <v>1996</v>
      </c>
      <c r="P107" s="68" t="s">
        <v>149</v>
      </c>
      <c r="Q107" s="68" t="s">
        <v>2188</v>
      </c>
      <c r="R107" s="70" t="s">
        <v>2267</v>
      </c>
      <c r="S107" s="68" t="s">
        <v>1620</v>
      </c>
      <c r="T107" s="68" t="s">
        <v>1685</v>
      </c>
      <c r="U107" s="68" t="s">
        <v>899</v>
      </c>
      <c r="V107" s="68" t="s">
        <v>1778</v>
      </c>
      <c r="W107" s="68" t="s">
        <v>137</v>
      </c>
    </row>
    <row r="108" spans="1:23" ht="165.75">
      <c r="A108" s="68">
        <v>106</v>
      </c>
      <c r="B108" s="68" t="s">
        <v>67</v>
      </c>
      <c r="C108" s="68" t="s">
        <v>1669</v>
      </c>
      <c r="D108" s="68" t="s">
        <v>117</v>
      </c>
      <c r="E108" s="68" t="s">
        <v>2251</v>
      </c>
      <c r="F108" s="68" t="s">
        <v>2252</v>
      </c>
      <c r="G108" s="68" t="s">
        <v>2268</v>
      </c>
      <c r="H108" s="68" t="s">
        <v>2269</v>
      </c>
      <c r="I108" s="68" t="s">
        <v>2252</v>
      </c>
      <c r="J108" s="68" t="s">
        <v>129</v>
      </c>
      <c r="K108" s="68" t="s">
        <v>1682</v>
      </c>
      <c r="L108" s="68" t="s">
        <v>2268</v>
      </c>
      <c r="M108" s="68">
        <v>1967</v>
      </c>
      <c r="N108" s="68" t="s">
        <v>130</v>
      </c>
      <c r="O108" s="68">
        <v>1990</v>
      </c>
      <c r="P108" s="68" t="s">
        <v>149</v>
      </c>
      <c r="Q108" s="68" t="s">
        <v>2204</v>
      </c>
      <c r="R108" s="70" t="s">
        <v>2270</v>
      </c>
      <c r="S108" s="68" t="s">
        <v>1620</v>
      </c>
      <c r="T108" s="68" t="s">
        <v>1685</v>
      </c>
      <c r="U108" s="68" t="s">
        <v>899</v>
      </c>
      <c r="V108" s="68" t="s">
        <v>640</v>
      </c>
      <c r="W108" s="68" t="s">
        <v>650</v>
      </c>
    </row>
    <row r="109" spans="1:23" ht="140.25">
      <c r="A109" s="68">
        <v>107</v>
      </c>
      <c r="B109" s="68" t="s">
        <v>67</v>
      </c>
      <c r="C109" s="68" t="s">
        <v>1669</v>
      </c>
      <c r="D109" s="68" t="s">
        <v>117</v>
      </c>
      <c r="E109" s="68" t="s">
        <v>2271</v>
      </c>
      <c r="F109" s="68" t="s">
        <v>2272</v>
      </c>
      <c r="G109" s="68" t="s">
        <v>2273</v>
      </c>
      <c r="H109" s="68" t="s">
        <v>2274</v>
      </c>
      <c r="I109" s="68" t="s">
        <v>2272</v>
      </c>
      <c r="J109" s="68" t="s">
        <v>129</v>
      </c>
      <c r="K109" s="68" t="s">
        <v>81</v>
      </c>
      <c r="L109" s="68" t="s">
        <v>2273</v>
      </c>
      <c r="M109" s="68">
        <v>2018</v>
      </c>
      <c r="N109" s="68" t="s">
        <v>130</v>
      </c>
      <c r="O109" s="68" t="s">
        <v>190</v>
      </c>
      <c r="P109" s="68" t="s">
        <v>149</v>
      </c>
      <c r="Q109" s="70" t="s">
        <v>2275</v>
      </c>
      <c r="R109" s="68" t="s">
        <v>2276</v>
      </c>
      <c r="S109" s="68" t="s">
        <v>190</v>
      </c>
      <c r="T109" s="68" t="s">
        <v>1675</v>
      </c>
      <c r="U109" s="68" t="s">
        <v>899</v>
      </c>
      <c r="V109" s="68" t="s">
        <v>1839</v>
      </c>
      <c r="W109" s="68" t="s">
        <v>650</v>
      </c>
    </row>
    <row r="110" spans="1:23" ht="140.25">
      <c r="A110" s="68">
        <v>108</v>
      </c>
      <c r="B110" s="68" t="s">
        <v>67</v>
      </c>
      <c r="C110" s="68" t="s">
        <v>1669</v>
      </c>
      <c r="D110" s="68" t="s">
        <v>117</v>
      </c>
      <c r="E110" s="68" t="s">
        <v>2200</v>
      </c>
      <c r="F110" s="68" t="s">
        <v>2201</v>
      </c>
      <c r="G110" s="68" t="s">
        <v>2277</v>
      </c>
      <c r="H110" s="68" t="s">
        <v>2278</v>
      </c>
      <c r="I110" s="68" t="s">
        <v>2201</v>
      </c>
      <c r="J110" s="68" t="s">
        <v>129</v>
      </c>
      <c r="K110" s="68" t="s">
        <v>81</v>
      </c>
      <c r="L110" s="68" t="s">
        <v>2277</v>
      </c>
      <c r="M110" s="68">
        <v>2019</v>
      </c>
      <c r="N110" s="68" t="s">
        <v>130</v>
      </c>
      <c r="O110" s="68" t="s">
        <v>190</v>
      </c>
      <c r="P110" s="68" t="s">
        <v>149</v>
      </c>
      <c r="Q110" s="70" t="s">
        <v>2279</v>
      </c>
      <c r="R110" s="68" t="s">
        <v>2276</v>
      </c>
      <c r="S110" s="68" t="s">
        <v>190</v>
      </c>
      <c r="T110" s="68" t="s">
        <v>1675</v>
      </c>
      <c r="U110" s="68" t="s">
        <v>899</v>
      </c>
      <c r="V110" s="68" t="s">
        <v>2280</v>
      </c>
      <c r="W110" s="68" t="s">
        <v>650</v>
      </c>
    </row>
    <row r="111" spans="1:23" ht="114.75">
      <c r="A111" s="68">
        <v>109</v>
      </c>
      <c r="B111" s="68" t="s">
        <v>67</v>
      </c>
      <c r="C111" s="68" t="s">
        <v>1669</v>
      </c>
      <c r="D111" s="68" t="s">
        <v>117</v>
      </c>
      <c r="E111" s="68" t="s">
        <v>2281</v>
      </c>
      <c r="F111" s="68" t="s">
        <v>2282</v>
      </c>
      <c r="G111" s="68" t="s">
        <v>2283</v>
      </c>
      <c r="H111" s="68" t="s">
        <v>2284</v>
      </c>
      <c r="I111" s="68" t="s">
        <v>2282</v>
      </c>
      <c r="J111" s="68" t="s">
        <v>129</v>
      </c>
      <c r="K111" s="68" t="s">
        <v>1682</v>
      </c>
      <c r="L111" s="68" t="s">
        <v>2283</v>
      </c>
      <c r="M111" s="68">
        <v>2018</v>
      </c>
      <c r="N111" s="68" t="s">
        <v>130</v>
      </c>
      <c r="O111" s="68" t="s">
        <v>190</v>
      </c>
      <c r="P111" s="68" t="s">
        <v>149</v>
      </c>
      <c r="Q111" s="70" t="s">
        <v>2285</v>
      </c>
      <c r="R111" s="68" t="s">
        <v>2276</v>
      </c>
      <c r="S111" s="68" t="s">
        <v>190</v>
      </c>
      <c r="T111" s="68" t="s">
        <v>1685</v>
      </c>
      <c r="U111" s="68" t="s">
        <v>899</v>
      </c>
      <c r="V111" s="68" t="s">
        <v>2286</v>
      </c>
      <c r="W111" s="68" t="s">
        <v>650</v>
      </c>
    </row>
    <row r="112" spans="1:23" ht="114.75">
      <c r="A112" s="68">
        <v>110</v>
      </c>
      <c r="B112" s="68" t="s">
        <v>67</v>
      </c>
      <c r="C112" s="68" t="s">
        <v>1669</v>
      </c>
      <c r="D112" s="68" t="s">
        <v>117</v>
      </c>
      <c r="E112" s="68" t="s">
        <v>2287</v>
      </c>
      <c r="F112" s="68" t="s">
        <v>2288</v>
      </c>
      <c r="G112" s="68" t="s">
        <v>2289</v>
      </c>
      <c r="H112" s="68" t="s">
        <v>2290</v>
      </c>
      <c r="I112" s="68" t="s">
        <v>2288</v>
      </c>
      <c r="J112" s="68" t="s">
        <v>129</v>
      </c>
      <c r="K112" s="68" t="s">
        <v>1682</v>
      </c>
      <c r="L112" s="68" t="s">
        <v>2289</v>
      </c>
      <c r="M112" s="68">
        <v>2018</v>
      </c>
      <c r="N112" s="68" t="s">
        <v>130</v>
      </c>
      <c r="O112" s="68" t="s">
        <v>190</v>
      </c>
      <c r="P112" s="68" t="s">
        <v>149</v>
      </c>
      <c r="Q112" s="70" t="s">
        <v>2291</v>
      </c>
      <c r="R112" s="68" t="s">
        <v>2276</v>
      </c>
      <c r="S112" s="68" t="s">
        <v>190</v>
      </c>
      <c r="T112" s="68" t="s">
        <v>1685</v>
      </c>
      <c r="U112" s="68" t="s">
        <v>899</v>
      </c>
      <c r="V112" s="68" t="s">
        <v>2286</v>
      </c>
      <c r="W112" s="68" t="s">
        <v>650</v>
      </c>
    </row>
    <row r="113" spans="1:23" ht="114.75">
      <c r="A113" s="68">
        <v>111</v>
      </c>
      <c r="B113" s="68" t="s">
        <v>67</v>
      </c>
      <c r="C113" s="68" t="s">
        <v>1669</v>
      </c>
      <c r="D113" s="68" t="s">
        <v>117</v>
      </c>
      <c r="E113" s="68" t="s">
        <v>2292</v>
      </c>
      <c r="F113" s="68" t="s">
        <v>2293</v>
      </c>
      <c r="G113" s="68" t="s">
        <v>2294</v>
      </c>
      <c r="H113" s="68" t="s">
        <v>2295</v>
      </c>
      <c r="I113" s="68" t="s">
        <v>2293</v>
      </c>
      <c r="J113" s="68" t="s">
        <v>129</v>
      </c>
      <c r="K113" s="68" t="s">
        <v>1682</v>
      </c>
      <c r="L113" s="68" t="s">
        <v>2294</v>
      </c>
      <c r="M113" s="68">
        <v>2019</v>
      </c>
      <c r="N113" s="68" t="s">
        <v>130</v>
      </c>
      <c r="O113" s="68" t="s">
        <v>190</v>
      </c>
      <c r="P113" s="68" t="s">
        <v>149</v>
      </c>
      <c r="Q113" s="70" t="s">
        <v>2296</v>
      </c>
      <c r="R113" s="68" t="s">
        <v>2276</v>
      </c>
      <c r="S113" s="68" t="s">
        <v>190</v>
      </c>
      <c r="T113" s="68" t="s">
        <v>1685</v>
      </c>
      <c r="U113" s="68" t="s">
        <v>899</v>
      </c>
      <c r="V113" s="68" t="s">
        <v>2286</v>
      </c>
      <c r="W113" s="68" t="s">
        <v>650</v>
      </c>
    </row>
    <row r="114" spans="1:23" ht="114.75">
      <c r="A114" s="68">
        <v>112</v>
      </c>
      <c r="B114" s="68" t="s">
        <v>67</v>
      </c>
      <c r="C114" s="68" t="s">
        <v>1669</v>
      </c>
      <c r="D114" s="68" t="s">
        <v>117</v>
      </c>
      <c r="E114" s="68" t="s">
        <v>2297</v>
      </c>
      <c r="F114" s="68" t="s">
        <v>2298</v>
      </c>
      <c r="G114" s="68" t="s">
        <v>2299</v>
      </c>
      <c r="H114" s="68" t="s">
        <v>2300</v>
      </c>
      <c r="I114" s="68" t="s">
        <v>2298</v>
      </c>
      <c r="J114" s="68" t="s">
        <v>129</v>
      </c>
      <c r="K114" s="68" t="s">
        <v>1682</v>
      </c>
      <c r="L114" s="68" t="s">
        <v>2299</v>
      </c>
      <c r="M114" s="68">
        <v>2019</v>
      </c>
      <c r="N114" s="68" t="s">
        <v>130</v>
      </c>
      <c r="O114" s="68" t="s">
        <v>190</v>
      </c>
      <c r="P114" s="68" t="s">
        <v>149</v>
      </c>
      <c r="Q114" s="70" t="s">
        <v>2301</v>
      </c>
      <c r="R114" s="68" t="s">
        <v>2276</v>
      </c>
      <c r="S114" s="68" t="s">
        <v>190</v>
      </c>
      <c r="T114" s="68" t="s">
        <v>1685</v>
      </c>
      <c r="U114" s="68" t="s">
        <v>899</v>
      </c>
      <c r="V114" s="68" t="s">
        <v>2286</v>
      </c>
      <c r="W114" s="68" t="s">
        <v>650</v>
      </c>
    </row>
    <row r="115" spans="1:23" ht="127.5">
      <c r="A115" s="68">
        <v>113</v>
      </c>
      <c r="B115" s="70" t="s">
        <v>67</v>
      </c>
      <c r="C115" s="68" t="s">
        <v>1669</v>
      </c>
      <c r="D115" s="68" t="s">
        <v>117</v>
      </c>
      <c r="E115" s="68" t="s">
        <v>2302</v>
      </c>
      <c r="F115" s="70" t="s">
        <v>2303</v>
      </c>
      <c r="G115" s="70" t="s">
        <v>2304</v>
      </c>
      <c r="H115" s="70" t="s">
        <v>2305</v>
      </c>
      <c r="I115" s="70" t="s">
        <v>2303</v>
      </c>
      <c r="J115" s="68" t="s">
        <v>129</v>
      </c>
      <c r="K115" s="68" t="s">
        <v>1682</v>
      </c>
      <c r="L115" s="68" t="s">
        <v>2306</v>
      </c>
      <c r="M115" s="70">
        <v>2020</v>
      </c>
      <c r="N115" s="68" t="s">
        <v>130</v>
      </c>
      <c r="O115" s="70" t="s">
        <v>190</v>
      </c>
      <c r="P115" s="68" t="s">
        <v>149</v>
      </c>
      <c r="Q115" s="70" t="s">
        <v>2307</v>
      </c>
      <c r="R115" s="68" t="s">
        <v>2276</v>
      </c>
      <c r="S115" s="68" t="s">
        <v>190</v>
      </c>
      <c r="T115" s="68" t="s">
        <v>1685</v>
      </c>
      <c r="U115" s="70" t="s">
        <v>899</v>
      </c>
      <c r="V115" s="78" t="s">
        <v>2262</v>
      </c>
      <c r="W115" s="70" t="s">
        <v>137</v>
      </c>
    </row>
    <row r="116" spans="1:23" ht="165.75">
      <c r="A116" s="68">
        <v>114</v>
      </c>
      <c r="B116" s="70" t="s">
        <v>67</v>
      </c>
      <c r="C116" s="68" t="s">
        <v>1669</v>
      </c>
      <c r="D116" s="68" t="s">
        <v>117</v>
      </c>
      <c r="E116" s="68" t="s">
        <v>2308</v>
      </c>
      <c r="F116" s="70" t="s">
        <v>2309</v>
      </c>
      <c r="G116" s="70" t="s">
        <v>2310</v>
      </c>
      <c r="H116" s="70" t="s">
        <v>2311</v>
      </c>
      <c r="I116" s="70" t="s">
        <v>2309</v>
      </c>
      <c r="J116" s="68" t="s">
        <v>129</v>
      </c>
      <c r="K116" s="68" t="s">
        <v>1682</v>
      </c>
      <c r="L116" s="68" t="s">
        <v>2312</v>
      </c>
      <c r="M116" s="70">
        <v>2015</v>
      </c>
      <c r="N116" s="68" t="s">
        <v>130</v>
      </c>
      <c r="O116" s="70" t="s">
        <v>190</v>
      </c>
      <c r="P116" s="68" t="s">
        <v>149</v>
      </c>
      <c r="Q116" s="70" t="s">
        <v>2313</v>
      </c>
      <c r="R116" s="68" t="s">
        <v>2276</v>
      </c>
      <c r="S116" s="68" t="s">
        <v>190</v>
      </c>
      <c r="T116" s="68" t="s">
        <v>1685</v>
      </c>
      <c r="U116" s="70" t="s">
        <v>899</v>
      </c>
      <c r="V116" s="78" t="s">
        <v>2314</v>
      </c>
      <c r="W116" s="70" t="s">
        <v>137</v>
      </c>
    </row>
    <row r="117" spans="1:23" ht="127.5">
      <c r="A117" s="68">
        <v>115</v>
      </c>
      <c r="B117" s="70" t="s">
        <v>67</v>
      </c>
      <c r="C117" s="68" t="s">
        <v>1669</v>
      </c>
      <c r="D117" s="68" t="s">
        <v>117</v>
      </c>
      <c r="E117" s="68" t="s">
        <v>2315</v>
      </c>
      <c r="F117" s="70" t="s">
        <v>2316</v>
      </c>
      <c r="G117" s="70" t="s">
        <v>2317</v>
      </c>
      <c r="H117" s="70" t="s">
        <v>2318</v>
      </c>
      <c r="I117" s="70" t="s">
        <v>2316</v>
      </c>
      <c r="J117" s="68" t="s">
        <v>129</v>
      </c>
      <c r="K117" s="68" t="s">
        <v>1682</v>
      </c>
      <c r="L117" s="68" t="s">
        <v>2319</v>
      </c>
      <c r="M117" s="70">
        <v>2020</v>
      </c>
      <c r="N117" s="68" t="s">
        <v>130</v>
      </c>
      <c r="O117" s="70" t="s">
        <v>190</v>
      </c>
      <c r="P117" s="68" t="s">
        <v>149</v>
      </c>
      <c r="Q117" s="70" t="s">
        <v>2320</v>
      </c>
      <c r="R117" s="68" t="s">
        <v>2276</v>
      </c>
      <c r="S117" s="68" t="s">
        <v>190</v>
      </c>
      <c r="T117" s="68" t="s">
        <v>1685</v>
      </c>
      <c r="U117" s="70" t="s">
        <v>899</v>
      </c>
      <c r="V117" s="78" t="s">
        <v>2321</v>
      </c>
      <c r="W117" s="70" t="s">
        <v>137</v>
      </c>
    </row>
    <row r="118" spans="1:23" ht="127.5">
      <c r="A118" s="68">
        <v>116</v>
      </c>
      <c r="B118" s="70" t="s">
        <v>67</v>
      </c>
      <c r="C118" s="68" t="s">
        <v>1669</v>
      </c>
      <c r="D118" s="68" t="s">
        <v>117</v>
      </c>
      <c r="E118" s="68" t="s">
        <v>2322</v>
      </c>
      <c r="F118" s="70" t="s">
        <v>2323</v>
      </c>
      <c r="G118" s="70" t="s">
        <v>2324</v>
      </c>
      <c r="H118" s="70" t="s">
        <v>2325</v>
      </c>
      <c r="I118" s="70" t="s">
        <v>2323</v>
      </c>
      <c r="J118" s="68" t="s">
        <v>129</v>
      </c>
      <c r="K118" s="68" t="s">
        <v>1682</v>
      </c>
      <c r="L118" s="68" t="s">
        <v>2326</v>
      </c>
      <c r="M118" s="70">
        <v>2014</v>
      </c>
      <c r="N118" s="68" t="s">
        <v>130</v>
      </c>
      <c r="O118" s="70" t="s">
        <v>190</v>
      </c>
      <c r="P118" s="68" t="s">
        <v>149</v>
      </c>
      <c r="Q118" s="70" t="s">
        <v>2327</v>
      </c>
      <c r="R118" s="68" t="s">
        <v>2276</v>
      </c>
      <c r="S118" s="68" t="s">
        <v>190</v>
      </c>
      <c r="T118" s="68" t="s">
        <v>1685</v>
      </c>
      <c r="U118" s="70" t="s">
        <v>899</v>
      </c>
      <c r="V118" s="78" t="s">
        <v>1778</v>
      </c>
      <c r="W118" s="70" t="s">
        <v>137</v>
      </c>
    </row>
    <row r="119" spans="1:23" ht="191.25">
      <c r="A119" s="68">
        <v>117</v>
      </c>
      <c r="B119" s="68" t="s">
        <v>67</v>
      </c>
      <c r="C119" s="68" t="s">
        <v>1669</v>
      </c>
      <c r="D119" s="68" t="s">
        <v>117</v>
      </c>
      <c r="E119" s="68" t="s">
        <v>2328</v>
      </c>
      <c r="F119" s="68" t="s">
        <v>2329</v>
      </c>
      <c r="G119" s="68" t="s">
        <v>2330</v>
      </c>
      <c r="H119" s="68" t="s">
        <v>2331</v>
      </c>
      <c r="I119" s="68" t="s">
        <v>2332</v>
      </c>
      <c r="J119" s="68" t="s">
        <v>129</v>
      </c>
      <c r="K119" s="68" t="s">
        <v>83</v>
      </c>
      <c r="L119" s="68" t="s">
        <v>2330</v>
      </c>
      <c r="M119" s="68">
        <v>1968</v>
      </c>
      <c r="N119" s="68" t="s">
        <v>742</v>
      </c>
      <c r="O119" s="68">
        <v>2011</v>
      </c>
      <c r="P119" s="68" t="s">
        <v>149</v>
      </c>
      <c r="Q119" s="69" t="s">
        <v>2333</v>
      </c>
      <c r="R119" s="69" t="s">
        <v>207</v>
      </c>
      <c r="S119" s="68" t="s">
        <v>1620</v>
      </c>
      <c r="T119" s="68" t="s">
        <v>2334</v>
      </c>
      <c r="U119" s="68" t="s">
        <v>2335</v>
      </c>
      <c r="V119" s="68" t="s">
        <v>2336</v>
      </c>
      <c r="W119" s="68" t="s">
        <v>137</v>
      </c>
    </row>
    <row r="120" spans="1:23" ht="204">
      <c r="A120" s="68">
        <v>118</v>
      </c>
      <c r="B120" s="68" t="s">
        <v>67</v>
      </c>
      <c r="C120" s="68" t="s">
        <v>1669</v>
      </c>
      <c r="D120" s="68" t="s">
        <v>117</v>
      </c>
      <c r="E120" s="68" t="s">
        <v>2337</v>
      </c>
      <c r="F120" s="68" t="s">
        <v>2338</v>
      </c>
      <c r="G120" s="68" t="s">
        <v>2339</v>
      </c>
      <c r="H120" s="68" t="s">
        <v>2340</v>
      </c>
      <c r="I120" s="68" t="s">
        <v>2341</v>
      </c>
      <c r="J120" s="68" t="s">
        <v>129</v>
      </c>
      <c r="K120" s="68" t="s">
        <v>83</v>
      </c>
      <c r="L120" s="68" t="s">
        <v>2339</v>
      </c>
      <c r="M120" s="68">
        <v>1969</v>
      </c>
      <c r="N120" s="68" t="s">
        <v>742</v>
      </c>
      <c r="O120" s="68">
        <v>2011</v>
      </c>
      <c r="P120" s="68" t="s">
        <v>149</v>
      </c>
      <c r="Q120" s="68" t="s">
        <v>2342</v>
      </c>
      <c r="R120" s="68" t="s">
        <v>2343</v>
      </c>
      <c r="S120" s="68" t="s">
        <v>1620</v>
      </c>
      <c r="T120" s="68" t="s">
        <v>2334</v>
      </c>
      <c r="U120" s="68" t="s">
        <v>2335</v>
      </c>
      <c r="V120" s="68" t="s">
        <v>2336</v>
      </c>
      <c r="W120" s="68" t="s">
        <v>137</v>
      </c>
    </row>
    <row r="121" spans="1:23" ht="204">
      <c r="A121" s="68">
        <v>119</v>
      </c>
      <c r="B121" s="68" t="s">
        <v>67</v>
      </c>
      <c r="C121" s="68" t="s">
        <v>1669</v>
      </c>
      <c r="D121" s="68" t="s">
        <v>117</v>
      </c>
      <c r="E121" s="68" t="s">
        <v>2344</v>
      </c>
      <c r="F121" s="68" t="s">
        <v>2345</v>
      </c>
      <c r="G121" s="68" t="s">
        <v>2346</v>
      </c>
      <c r="H121" s="68" t="s">
        <v>2347</v>
      </c>
      <c r="I121" s="68" t="s">
        <v>2348</v>
      </c>
      <c r="J121" s="68" t="s">
        <v>129</v>
      </c>
      <c r="K121" s="68" t="s">
        <v>83</v>
      </c>
      <c r="L121" s="68" t="s">
        <v>2346</v>
      </c>
      <c r="M121" s="68">
        <v>1965</v>
      </c>
      <c r="N121" s="68" t="s">
        <v>742</v>
      </c>
      <c r="O121" s="68">
        <v>2017</v>
      </c>
      <c r="P121" s="68" t="s">
        <v>149</v>
      </c>
      <c r="Q121" s="68" t="s">
        <v>2349</v>
      </c>
      <c r="R121" s="68" t="s">
        <v>207</v>
      </c>
      <c r="S121" s="68" t="s">
        <v>1620</v>
      </c>
      <c r="T121" s="68" t="s">
        <v>2334</v>
      </c>
      <c r="U121" s="68" t="s">
        <v>2335</v>
      </c>
      <c r="V121" s="68" t="s">
        <v>2286</v>
      </c>
      <c r="W121" s="68" t="s">
        <v>137</v>
      </c>
    </row>
    <row r="122" spans="1:23" ht="204">
      <c r="A122" s="68">
        <v>120</v>
      </c>
      <c r="B122" s="68" t="s">
        <v>67</v>
      </c>
      <c r="C122" s="68" t="s">
        <v>1669</v>
      </c>
      <c r="D122" s="68" t="s">
        <v>117</v>
      </c>
      <c r="E122" s="68" t="s">
        <v>2350</v>
      </c>
      <c r="F122" s="68" t="s">
        <v>2351</v>
      </c>
      <c r="G122" s="68" t="s">
        <v>2352</v>
      </c>
      <c r="H122" s="68" t="s">
        <v>2353</v>
      </c>
      <c r="I122" s="68" t="s">
        <v>2354</v>
      </c>
      <c r="J122" s="68" t="s">
        <v>129</v>
      </c>
      <c r="K122" s="68" t="s">
        <v>83</v>
      </c>
      <c r="L122" s="68" t="s">
        <v>2352</v>
      </c>
      <c r="M122" s="68">
        <v>2014</v>
      </c>
      <c r="N122" s="68" t="s">
        <v>742</v>
      </c>
      <c r="O122" s="68" t="s">
        <v>190</v>
      </c>
      <c r="P122" s="68" t="s">
        <v>149</v>
      </c>
      <c r="Q122" s="69" t="s">
        <v>2355</v>
      </c>
      <c r="R122" s="68" t="s">
        <v>207</v>
      </c>
      <c r="S122" s="68" t="s">
        <v>1620</v>
      </c>
      <c r="T122" s="68" t="s">
        <v>2334</v>
      </c>
      <c r="U122" s="68" t="s">
        <v>2335</v>
      </c>
      <c r="V122" s="68" t="s">
        <v>2336</v>
      </c>
      <c r="W122" s="68" t="s">
        <v>650</v>
      </c>
    </row>
    <row r="123" spans="1:23" ht="204">
      <c r="A123" s="68">
        <v>121</v>
      </c>
      <c r="B123" s="68" t="s">
        <v>67</v>
      </c>
      <c r="C123" s="68" t="s">
        <v>1669</v>
      </c>
      <c r="D123" s="68" t="s">
        <v>117</v>
      </c>
      <c r="E123" s="68" t="s">
        <v>2350</v>
      </c>
      <c r="F123" s="68" t="s">
        <v>2351</v>
      </c>
      <c r="G123" s="68" t="s">
        <v>2356</v>
      </c>
      <c r="H123" s="68" t="s">
        <v>2353</v>
      </c>
      <c r="I123" s="68" t="s">
        <v>2354</v>
      </c>
      <c r="J123" s="68" t="s">
        <v>129</v>
      </c>
      <c r="K123" s="68" t="s">
        <v>83</v>
      </c>
      <c r="L123" s="68" t="s">
        <v>2356</v>
      </c>
      <c r="M123" s="68">
        <v>1984</v>
      </c>
      <c r="N123" s="68" t="s">
        <v>742</v>
      </c>
      <c r="O123" s="68">
        <v>2016</v>
      </c>
      <c r="P123" s="68" t="s">
        <v>149</v>
      </c>
      <c r="Q123" s="69" t="s">
        <v>2357</v>
      </c>
      <c r="R123" s="68" t="s">
        <v>132</v>
      </c>
      <c r="S123" s="68" t="s">
        <v>1620</v>
      </c>
      <c r="T123" s="68" t="s">
        <v>2334</v>
      </c>
      <c r="U123" s="68" t="s">
        <v>2335</v>
      </c>
      <c r="V123" s="68" t="s">
        <v>136</v>
      </c>
      <c r="W123" s="68" t="s">
        <v>137</v>
      </c>
    </row>
    <row r="124" spans="1:23" ht="140.25">
      <c r="A124" s="68">
        <v>122</v>
      </c>
      <c r="B124" s="68" t="s">
        <v>67</v>
      </c>
      <c r="C124" s="68" t="s">
        <v>1669</v>
      </c>
      <c r="D124" s="68" t="s">
        <v>118</v>
      </c>
      <c r="E124" s="68" t="s">
        <v>2358</v>
      </c>
      <c r="F124" s="68" t="s">
        <v>2359</v>
      </c>
      <c r="G124" s="68" t="s">
        <v>2360</v>
      </c>
      <c r="H124" s="68" t="s">
        <v>2361</v>
      </c>
      <c r="I124" s="68" t="s">
        <v>2359</v>
      </c>
      <c r="J124" s="68" t="s">
        <v>129</v>
      </c>
      <c r="K124" s="68" t="s">
        <v>81</v>
      </c>
      <c r="L124" s="68" t="s">
        <v>2360</v>
      </c>
      <c r="M124" s="68">
        <v>1982</v>
      </c>
      <c r="N124" s="68" t="s">
        <v>130</v>
      </c>
      <c r="O124" s="68">
        <v>2012</v>
      </c>
      <c r="P124" s="68" t="s">
        <v>149</v>
      </c>
      <c r="Q124" s="68" t="s">
        <v>2362</v>
      </c>
      <c r="R124" s="68" t="s">
        <v>144</v>
      </c>
      <c r="S124" s="68" t="s">
        <v>1620</v>
      </c>
      <c r="T124" s="68" t="s">
        <v>1675</v>
      </c>
      <c r="U124" s="68" t="s">
        <v>899</v>
      </c>
      <c r="V124" s="68" t="s">
        <v>1808</v>
      </c>
      <c r="W124" s="68" t="s">
        <v>650</v>
      </c>
    </row>
    <row r="125" spans="1:23" ht="178.5">
      <c r="A125" s="68">
        <v>123</v>
      </c>
      <c r="B125" s="68" t="s">
        <v>67</v>
      </c>
      <c r="C125" s="68" t="s">
        <v>1669</v>
      </c>
      <c r="D125" s="68" t="s">
        <v>118</v>
      </c>
      <c r="E125" s="68" t="s">
        <v>2363</v>
      </c>
      <c r="F125" s="68" t="s">
        <v>2364</v>
      </c>
      <c r="G125" s="68" t="s">
        <v>2365</v>
      </c>
      <c r="H125" s="68" t="s">
        <v>2366</v>
      </c>
      <c r="I125" s="68" t="s">
        <v>2364</v>
      </c>
      <c r="J125" s="68" t="s">
        <v>129</v>
      </c>
      <c r="K125" s="68" t="s">
        <v>81</v>
      </c>
      <c r="L125" s="68" t="s">
        <v>2365</v>
      </c>
      <c r="M125" s="68">
        <v>1983</v>
      </c>
      <c r="N125" s="68" t="s">
        <v>130</v>
      </c>
      <c r="O125" s="68" t="s">
        <v>190</v>
      </c>
      <c r="P125" s="68">
        <v>2023</v>
      </c>
      <c r="Q125" s="68" t="s">
        <v>2367</v>
      </c>
      <c r="R125" s="68" t="s">
        <v>144</v>
      </c>
      <c r="S125" s="68" t="s">
        <v>1620</v>
      </c>
      <c r="T125" s="68" t="s">
        <v>1675</v>
      </c>
      <c r="U125" s="68" t="s">
        <v>899</v>
      </c>
      <c r="V125" s="68" t="s">
        <v>2368</v>
      </c>
      <c r="W125" s="68" t="s">
        <v>650</v>
      </c>
    </row>
    <row r="126" spans="1:23" ht="140.25">
      <c r="A126" s="68">
        <v>124</v>
      </c>
      <c r="B126" s="68" t="s">
        <v>67</v>
      </c>
      <c r="C126" s="68" t="s">
        <v>1669</v>
      </c>
      <c r="D126" s="68" t="s">
        <v>118</v>
      </c>
      <c r="E126" s="68" t="s">
        <v>2369</v>
      </c>
      <c r="F126" s="68" t="s">
        <v>2370</v>
      </c>
      <c r="G126" s="68" t="s">
        <v>2371</v>
      </c>
      <c r="H126" s="115" t="s">
        <v>2372</v>
      </c>
      <c r="I126" s="68" t="s">
        <v>2373</v>
      </c>
      <c r="J126" s="68" t="s">
        <v>594</v>
      </c>
      <c r="K126" s="68" t="s">
        <v>81</v>
      </c>
      <c r="L126" s="68" t="s">
        <v>2374</v>
      </c>
      <c r="M126" s="68">
        <v>2008</v>
      </c>
      <c r="N126" s="68" t="s">
        <v>130</v>
      </c>
      <c r="O126" s="68" t="s">
        <v>190</v>
      </c>
      <c r="P126" s="68" t="s">
        <v>149</v>
      </c>
      <c r="Q126" s="68" t="s">
        <v>2375</v>
      </c>
      <c r="R126" s="68" t="s">
        <v>144</v>
      </c>
      <c r="S126" s="68" t="s">
        <v>1620</v>
      </c>
      <c r="T126" s="68" t="s">
        <v>1675</v>
      </c>
      <c r="U126" s="68" t="s">
        <v>899</v>
      </c>
      <c r="V126" s="68" t="s">
        <v>2376</v>
      </c>
      <c r="W126" s="68" t="s">
        <v>650</v>
      </c>
    </row>
    <row r="127" spans="1:23" ht="178.5">
      <c r="A127" s="68">
        <v>125</v>
      </c>
      <c r="B127" s="68" t="s">
        <v>67</v>
      </c>
      <c r="C127" s="68" t="s">
        <v>1669</v>
      </c>
      <c r="D127" s="68" t="s">
        <v>118</v>
      </c>
      <c r="E127" s="68" t="s">
        <v>2363</v>
      </c>
      <c r="F127" s="68" t="s">
        <v>2364</v>
      </c>
      <c r="G127" s="68" t="s">
        <v>2365</v>
      </c>
      <c r="H127" s="79" t="s">
        <v>2377</v>
      </c>
      <c r="I127" s="68" t="s">
        <v>2378</v>
      </c>
      <c r="J127" s="68" t="s">
        <v>594</v>
      </c>
      <c r="K127" s="68" t="s">
        <v>1682</v>
      </c>
      <c r="L127" s="121" t="s">
        <v>2379</v>
      </c>
      <c r="M127" s="68">
        <v>2014</v>
      </c>
      <c r="N127" s="68" t="s">
        <v>770</v>
      </c>
      <c r="O127" s="68" t="s">
        <v>190</v>
      </c>
      <c r="P127" s="68" t="s">
        <v>149</v>
      </c>
      <c r="Q127" s="69" t="s">
        <v>2082</v>
      </c>
      <c r="R127" s="70" t="s">
        <v>144</v>
      </c>
      <c r="S127" s="68" t="s">
        <v>190</v>
      </c>
      <c r="T127" s="68" t="s">
        <v>2380</v>
      </c>
      <c r="U127" s="68" t="s">
        <v>899</v>
      </c>
      <c r="V127" s="68" t="s">
        <v>136</v>
      </c>
      <c r="W127" s="68" t="s">
        <v>650</v>
      </c>
    </row>
    <row r="128" spans="1:23" ht="140.25">
      <c r="A128" s="68">
        <v>126</v>
      </c>
      <c r="B128" s="68" t="s">
        <v>67</v>
      </c>
      <c r="C128" s="68" t="s">
        <v>1669</v>
      </c>
      <c r="D128" s="68" t="s">
        <v>119</v>
      </c>
      <c r="E128" s="68" t="s">
        <v>2381</v>
      </c>
      <c r="F128" s="68" t="s">
        <v>2382</v>
      </c>
      <c r="G128" s="68" t="s">
        <v>2383</v>
      </c>
      <c r="H128" s="68" t="s">
        <v>2384</v>
      </c>
      <c r="I128" s="68" t="s">
        <v>2382</v>
      </c>
      <c r="J128" s="68" t="s">
        <v>129</v>
      </c>
      <c r="K128" s="68" t="s">
        <v>81</v>
      </c>
      <c r="L128" s="68" t="s">
        <v>2383</v>
      </c>
      <c r="M128" s="68">
        <v>1991</v>
      </c>
      <c r="N128" s="68" t="s">
        <v>130</v>
      </c>
      <c r="O128" s="68">
        <v>2012</v>
      </c>
      <c r="P128" s="68" t="s">
        <v>149</v>
      </c>
      <c r="Q128" s="68" t="s">
        <v>2385</v>
      </c>
      <c r="R128" s="68" t="s">
        <v>132</v>
      </c>
      <c r="S128" s="68" t="s">
        <v>1620</v>
      </c>
      <c r="T128" s="68" t="s">
        <v>1675</v>
      </c>
      <c r="U128" s="68" t="s">
        <v>899</v>
      </c>
      <c r="V128" s="68" t="s">
        <v>136</v>
      </c>
      <c r="W128" s="68" t="s">
        <v>650</v>
      </c>
    </row>
    <row r="129" spans="1:64" ht="318.75">
      <c r="A129" s="68">
        <v>127</v>
      </c>
      <c r="B129" s="68" t="s">
        <v>67</v>
      </c>
      <c r="C129" s="68" t="s">
        <v>1669</v>
      </c>
      <c r="D129" s="68" t="s">
        <v>119</v>
      </c>
      <c r="E129" s="69" t="s">
        <v>2386</v>
      </c>
      <c r="F129" s="69" t="s">
        <v>2387</v>
      </c>
      <c r="G129" s="69" t="s">
        <v>2388</v>
      </c>
      <c r="H129" s="69" t="s">
        <v>2389</v>
      </c>
      <c r="I129" s="69" t="s">
        <v>2387</v>
      </c>
      <c r="J129" s="69" t="s">
        <v>129</v>
      </c>
      <c r="K129" s="69" t="s">
        <v>1682</v>
      </c>
      <c r="L129" s="69" t="s">
        <v>2390</v>
      </c>
      <c r="M129" s="69">
        <v>1983</v>
      </c>
      <c r="N129" s="69" t="s">
        <v>130</v>
      </c>
      <c r="O129" s="69">
        <v>2009</v>
      </c>
      <c r="P129" s="68" t="s">
        <v>149</v>
      </c>
      <c r="Q129" s="69" t="s">
        <v>2391</v>
      </c>
      <c r="R129" s="69" t="s">
        <v>2392</v>
      </c>
      <c r="S129" s="68" t="s">
        <v>1620</v>
      </c>
      <c r="T129" s="68" t="s">
        <v>2380</v>
      </c>
      <c r="U129" s="70" t="s">
        <v>899</v>
      </c>
      <c r="V129" s="70" t="s">
        <v>368</v>
      </c>
      <c r="W129" s="69" t="s">
        <v>650</v>
      </c>
    </row>
    <row r="130" spans="1:64" ht="140.25">
      <c r="A130" s="68">
        <v>128</v>
      </c>
      <c r="B130" s="68" t="s">
        <v>67</v>
      </c>
      <c r="C130" s="68" t="s">
        <v>1669</v>
      </c>
      <c r="D130" s="68" t="s">
        <v>120</v>
      </c>
      <c r="E130" s="68" t="s">
        <v>2393</v>
      </c>
      <c r="F130" s="68" t="s">
        <v>2394</v>
      </c>
      <c r="G130" s="68" t="s">
        <v>2395</v>
      </c>
      <c r="H130" s="115" t="s">
        <v>2396</v>
      </c>
      <c r="I130" s="68" t="s">
        <v>2394</v>
      </c>
      <c r="J130" s="68" t="s">
        <v>129</v>
      </c>
      <c r="K130" s="68" t="s">
        <v>81</v>
      </c>
      <c r="L130" s="68" t="s">
        <v>2395</v>
      </c>
      <c r="M130" s="68">
        <v>1965</v>
      </c>
      <c r="N130" s="68" t="s">
        <v>130</v>
      </c>
      <c r="O130" s="68">
        <v>2009</v>
      </c>
      <c r="P130" s="68" t="s">
        <v>149</v>
      </c>
      <c r="Q130" s="68" t="s">
        <v>2397</v>
      </c>
      <c r="R130" s="68" t="s">
        <v>207</v>
      </c>
      <c r="S130" s="68" t="s">
        <v>1620</v>
      </c>
      <c r="T130" s="68" t="s">
        <v>1675</v>
      </c>
      <c r="U130" s="68" t="s">
        <v>899</v>
      </c>
      <c r="V130" s="68" t="s">
        <v>2398</v>
      </c>
      <c r="W130" s="68" t="s">
        <v>650</v>
      </c>
    </row>
    <row r="131" spans="1:64" ht="140.25">
      <c r="A131" s="68">
        <v>129</v>
      </c>
      <c r="B131" s="68" t="s">
        <v>67</v>
      </c>
      <c r="C131" s="68" t="s">
        <v>1669</v>
      </c>
      <c r="D131" s="68" t="s">
        <v>120</v>
      </c>
      <c r="E131" s="68" t="s">
        <v>2393</v>
      </c>
      <c r="F131" s="68" t="s">
        <v>2394</v>
      </c>
      <c r="G131" s="68" t="s">
        <v>2395</v>
      </c>
      <c r="H131" s="68" t="s">
        <v>2399</v>
      </c>
      <c r="I131" s="68" t="s">
        <v>2400</v>
      </c>
      <c r="J131" s="68" t="s">
        <v>129</v>
      </c>
      <c r="K131" s="68" t="s">
        <v>81</v>
      </c>
      <c r="L131" s="68" t="s">
        <v>2401</v>
      </c>
      <c r="M131" s="68">
        <v>2000</v>
      </c>
      <c r="N131" s="68" t="s">
        <v>130</v>
      </c>
      <c r="O131" s="68">
        <v>2012</v>
      </c>
      <c r="P131" s="68" t="s">
        <v>149</v>
      </c>
      <c r="Q131" s="68" t="s">
        <v>2402</v>
      </c>
      <c r="R131" s="68" t="s">
        <v>207</v>
      </c>
      <c r="S131" s="68" t="s">
        <v>1620</v>
      </c>
      <c r="T131" s="68" t="s">
        <v>1675</v>
      </c>
      <c r="U131" s="68" t="s">
        <v>899</v>
      </c>
      <c r="V131" s="68" t="s">
        <v>136</v>
      </c>
      <c r="W131" s="68" t="s">
        <v>650</v>
      </c>
    </row>
    <row r="132" spans="1:64" ht="127.5">
      <c r="A132" s="68">
        <v>130</v>
      </c>
      <c r="B132" s="68" t="s">
        <v>67</v>
      </c>
      <c r="C132" s="68" t="s">
        <v>1669</v>
      </c>
      <c r="D132" s="68" t="s">
        <v>120</v>
      </c>
      <c r="E132" s="68" t="s">
        <v>2403</v>
      </c>
      <c r="F132" s="68" t="s">
        <v>2404</v>
      </c>
      <c r="G132" s="68" t="s">
        <v>2405</v>
      </c>
      <c r="H132" s="89" t="s">
        <v>2406</v>
      </c>
      <c r="I132" s="68" t="s">
        <v>2404</v>
      </c>
      <c r="J132" s="68" t="s">
        <v>129</v>
      </c>
      <c r="K132" s="68" t="s">
        <v>1682</v>
      </c>
      <c r="L132" s="69" t="s">
        <v>2407</v>
      </c>
      <c r="M132" s="68">
        <v>1978</v>
      </c>
      <c r="N132" s="68" t="s">
        <v>130</v>
      </c>
      <c r="O132" s="68">
        <v>2011</v>
      </c>
      <c r="P132" s="68" t="s">
        <v>149</v>
      </c>
      <c r="Q132" s="68" t="s">
        <v>2408</v>
      </c>
      <c r="R132" s="68" t="s">
        <v>144</v>
      </c>
      <c r="S132" s="68" t="s">
        <v>1620</v>
      </c>
      <c r="T132" s="68" t="s">
        <v>2380</v>
      </c>
      <c r="U132" s="68" t="s">
        <v>899</v>
      </c>
      <c r="V132" s="68" t="s">
        <v>317</v>
      </c>
      <c r="W132" s="68" t="s">
        <v>650</v>
      </c>
    </row>
    <row r="133" spans="1:64" ht="140.25">
      <c r="A133" s="68">
        <v>131</v>
      </c>
      <c r="B133" s="68" t="s">
        <v>67</v>
      </c>
      <c r="C133" s="68" t="s">
        <v>1669</v>
      </c>
      <c r="D133" s="68" t="s">
        <v>283</v>
      </c>
      <c r="E133" s="68" t="s">
        <v>2409</v>
      </c>
      <c r="F133" s="68" t="s">
        <v>1803</v>
      </c>
      <c r="G133" s="68" t="s">
        <v>2410</v>
      </c>
      <c r="H133" s="68" t="s">
        <v>2411</v>
      </c>
      <c r="I133" s="68" t="s">
        <v>1803</v>
      </c>
      <c r="J133" s="68" t="s">
        <v>129</v>
      </c>
      <c r="K133" s="68" t="s">
        <v>81</v>
      </c>
      <c r="L133" s="68" t="s">
        <v>2410</v>
      </c>
      <c r="M133" s="68">
        <v>1967</v>
      </c>
      <c r="N133" s="68" t="s">
        <v>130</v>
      </c>
      <c r="O133" s="68">
        <v>2011</v>
      </c>
      <c r="P133" s="68" t="s">
        <v>149</v>
      </c>
      <c r="Q133" s="68" t="s">
        <v>2412</v>
      </c>
      <c r="R133" s="68" t="s">
        <v>2413</v>
      </c>
      <c r="S133" s="68" t="s">
        <v>1620</v>
      </c>
      <c r="T133" s="68" t="s">
        <v>1675</v>
      </c>
      <c r="U133" s="68" t="s">
        <v>899</v>
      </c>
      <c r="V133" s="68" t="s">
        <v>1676</v>
      </c>
      <c r="W133" s="68" t="s">
        <v>650</v>
      </c>
    </row>
    <row r="134" spans="1:64" ht="140.25">
      <c r="A134" s="68">
        <v>132</v>
      </c>
      <c r="B134" s="68" t="s">
        <v>67</v>
      </c>
      <c r="C134" s="68" t="s">
        <v>1669</v>
      </c>
      <c r="D134" s="68" t="s">
        <v>283</v>
      </c>
      <c r="E134" s="68" t="s">
        <v>2414</v>
      </c>
      <c r="F134" s="68" t="s">
        <v>2415</v>
      </c>
      <c r="G134" s="68" t="s">
        <v>2416</v>
      </c>
      <c r="H134" s="68" t="s">
        <v>2417</v>
      </c>
      <c r="I134" s="68" t="s">
        <v>2415</v>
      </c>
      <c r="J134" s="68" t="s">
        <v>129</v>
      </c>
      <c r="K134" s="68" t="s">
        <v>81</v>
      </c>
      <c r="L134" s="68" t="s">
        <v>2416</v>
      </c>
      <c r="M134" s="68">
        <v>1965</v>
      </c>
      <c r="N134" s="68" t="s">
        <v>130</v>
      </c>
      <c r="O134" s="68">
        <v>2007</v>
      </c>
      <c r="P134" s="68" t="s">
        <v>149</v>
      </c>
      <c r="Q134" s="68" t="s">
        <v>2418</v>
      </c>
      <c r="R134" s="68" t="s">
        <v>1715</v>
      </c>
      <c r="S134" s="68" t="s">
        <v>1620</v>
      </c>
      <c r="T134" s="68" t="s">
        <v>1675</v>
      </c>
      <c r="U134" s="68" t="s">
        <v>899</v>
      </c>
      <c r="V134" s="68" t="s">
        <v>1676</v>
      </c>
      <c r="W134" s="68" t="s">
        <v>650</v>
      </c>
    </row>
    <row r="135" spans="1:64" ht="242.25">
      <c r="A135" s="68">
        <v>133</v>
      </c>
      <c r="B135" s="68" t="s">
        <v>67</v>
      </c>
      <c r="C135" s="68" t="s">
        <v>1669</v>
      </c>
      <c r="D135" s="68" t="s">
        <v>283</v>
      </c>
      <c r="E135" s="68" t="s">
        <v>2419</v>
      </c>
      <c r="F135" s="68" t="s">
        <v>2420</v>
      </c>
      <c r="G135" s="68" t="s">
        <v>2421</v>
      </c>
      <c r="H135" s="68" t="s">
        <v>2422</v>
      </c>
      <c r="I135" s="68" t="s">
        <v>2420</v>
      </c>
      <c r="J135" s="68" t="s">
        <v>129</v>
      </c>
      <c r="K135" s="68" t="s">
        <v>81</v>
      </c>
      <c r="L135" s="68" t="s">
        <v>2421</v>
      </c>
      <c r="M135" s="68">
        <v>1997</v>
      </c>
      <c r="N135" s="68" t="s">
        <v>130</v>
      </c>
      <c r="O135" s="68">
        <v>2010</v>
      </c>
      <c r="P135" s="68" t="s">
        <v>149</v>
      </c>
      <c r="Q135" s="68" t="s">
        <v>2423</v>
      </c>
      <c r="R135" s="68" t="s">
        <v>2424</v>
      </c>
      <c r="S135" s="68" t="s">
        <v>1620</v>
      </c>
      <c r="T135" s="68" t="s">
        <v>1675</v>
      </c>
      <c r="U135" s="68" t="s">
        <v>899</v>
      </c>
      <c r="V135" s="68" t="s">
        <v>136</v>
      </c>
      <c r="W135" s="68" t="s">
        <v>650</v>
      </c>
    </row>
    <row r="136" spans="1:64" ht="242.25">
      <c r="A136" s="68">
        <v>134</v>
      </c>
      <c r="B136" s="68" t="s">
        <v>67</v>
      </c>
      <c r="C136" s="68" t="s">
        <v>1669</v>
      </c>
      <c r="D136" s="68" t="s">
        <v>283</v>
      </c>
      <c r="E136" s="68" t="s">
        <v>2419</v>
      </c>
      <c r="F136" s="68" t="s">
        <v>2420</v>
      </c>
      <c r="G136" s="68" t="s">
        <v>2425</v>
      </c>
      <c r="H136" s="68" t="s">
        <v>2422</v>
      </c>
      <c r="I136" s="68" t="s">
        <v>2420</v>
      </c>
      <c r="J136" s="68" t="s">
        <v>129</v>
      </c>
      <c r="K136" s="68" t="s">
        <v>81</v>
      </c>
      <c r="L136" s="68" t="s">
        <v>2425</v>
      </c>
      <c r="M136" s="68">
        <v>1970</v>
      </c>
      <c r="N136" s="68" t="s">
        <v>130</v>
      </c>
      <c r="O136" s="68">
        <v>2015</v>
      </c>
      <c r="P136" s="68">
        <v>2045</v>
      </c>
      <c r="Q136" s="68" t="s">
        <v>2426</v>
      </c>
      <c r="R136" s="68" t="s">
        <v>2427</v>
      </c>
      <c r="S136" s="68" t="s">
        <v>1620</v>
      </c>
      <c r="T136" s="68" t="s">
        <v>1675</v>
      </c>
      <c r="U136" s="68" t="s">
        <v>899</v>
      </c>
      <c r="V136" s="68" t="s">
        <v>136</v>
      </c>
      <c r="W136" s="68" t="s">
        <v>137</v>
      </c>
    </row>
    <row r="137" spans="1:64" ht="127.5">
      <c r="A137" s="68">
        <v>135</v>
      </c>
      <c r="B137" s="68" t="s">
        <v>67</v>
      </c>
      <c r="C137" s="68" t="s">
        <v>1669</v>
      </c>
      <c r="D137" s="68" t="s">
        <v>283</v>
      </c>
      <c r="E137" s="115" t="s">
        <v>2428</v>
      </c>
      <c r="F137" s="68" t="s">
        <v>2429</v>
      </c>
      <c r="G137" s="68" t="s">
        <v>2430</v>
      </c>
      <c r="H137" s="68" t="s">
        <v>2431</v>
      </c>
      <c r="I137" s="68" t="s">
        <v>2429</v>
      </c>
      <c r="J137" s="68" t="s">
        <v>129</v>
      </c>
      <c r="K137" s="68" t="s">
        <v>1682</v>
      </c>
      <c r="L137" s="68" t="s">
        <v>2430</v>
      </c>
      <c r="M137" s="68">
        <v>1981</v>
      </c>
      <c r="N137" s="68" t="s">
        <v>130</v>
      </c>
      <c r="O137" s="68">
        <v>2012</v>
      </c>
      <c r="P137" s="68">
        <v>2030</v>
      </c>
      <c r="Q137" s="68" t="s">
        <v>2432</v>
      </c>
      <c r="R137" s="68" t="s">
        <v>2433</v>
      </c>
      <c r="S137" s="68" t="s">
        <v>1620</v>
      </c>
      <c r="T137" s="68" t="s">
        <v>2380</v>
      </c>
      <c r="U137" s="68" t="s">
        <v>899</v>
      </c>
      <c r="V137" s="68" t="s">
        <v>136</v>
      </c>
      <c r="W137" s="68" t="s">
        <v>137</v>
      </c>
    </row>
    <row r="138" spans="1:64" ht="140.25">
      <c r="A138" s="68">
        <v>136</v>
      </c>
      <c r="B138" s="68" t="s">
        <v>67</v>
      </c>
      <c r="C138" s="68" t="s">
        <v>1669</v>
      </c>
      <c r="D138" s="68" t="s">
        <v>283</v>
      </c>
      <c r="E138" s="115" t="s">
        <v>2434</v>
      </c>
      <c r="F138" s="68" t="s">
        <v>2435</v>
      </c>
      <c r="G138" s="68" t="s">
        <v>2436</v>
      </c>
      <c r="H138" s="68" t="s">
        <v>2437</v>
      </c>
      <c r="I138" s="68" t="s">
        <v>2435</v>
      </c>
      <c r="J138" s="68" t="s">
        <v>129</v>
      </c>
      <c r="K138" s="68" t="s">
        <v>1682</v>
      </c>
      <c r="L138" s="68" t="s">
        <v>2436</v>
      </c>
      <c r="M138" s="68">
        <v>1978</v>
      </c>
      <c r="N138" s="68" t="s">
        <v>130</v>
      </c>
      <c r="O138" s="68">
        <v>2012</v>
      </c>
      <c r="P138" s="68" t="s">
        <v>149</v>
      </c>
      <c r="Q138" s="68" t="s">
        <v>2438</v>
      </c>
      <c r="R138" s="68" t="s">
        <v>2433</v>
      </c>
      <c r="S138" s="68" t="s">
        <v>1620</v>
      </c>
      <c r="T138" s="68" t="s">
        <v>2380</v>
      </c>
      <c r="U138" s="68" t="s">
        <v>899</v>
      </c>
      <c r="V138" s="68" t="s">
        <v>136</v>
      </c>
      <c r="W138" s="68" t="s">
        <v>650</v>
      </c>
    </row>
    <row r="139" spans="1:64" ht="140.25">
      <c r="A139" s="68">
        <v>137</v>
      </c>
      <c r="B139" s="68" t="s">
        <v>67</v>
      </c>
      <c r="C139" s="68" t="s">
        <v>1669</v>
      </c>
      <c r="D139" s="68" t="s">
        <v>283</v>
      </c>
      <c r="E139" s="68" t="s">
        <v>2439</v>
      </c>
      <c r="F139" s="68" t="s">
        <v>2440</v>
      </c>
      <c r="G139" s="68" t="s">
        <v>2441</v>
      </c>
      <c r="H139" s="68" t="s">
        <v>2442</v>
      </c>
      <c r="I139" s="68" t="s">
        <v>2440</v>
      </c>
      <c r="J139" s="68" t="s">
        <v>129</v>
      </c>
      <c r="K139" s="68" t="s">
        <v>1682</v>
      </c>
      <c r="L139" s="68" t="s">
        <v>2441</v>
      </c>
      <c r="M139" s="68">
        <v>1966</v>
      </c>
      <c r="N139" s="68" t="s">
        <v>130</v>
      </c>
      <c r="O139" s="68">
        <v>2019</v>
      </c>
      <c r="P139" s="68" t="s">
        <v>149</v>
      </c>
      <c r="Q139" s="69" t="s">
        <v>2082</v>
      </c>
      <c r="R139" s="68" t="s">
        <v>2433</v>
      </c>
      <c r="S139" s="68" t="s">
        <v>190</v>
      </c>
      <c r="T139" s="68" t="s">
        <v>1685</v>
      </c>
      <c r="U139" s="68" t="s">
        <v>899</v>
      </c>
      <c r="V139" s="68" t="s">
        <v>136</v>
      </c>
      <c r="W139" s="68" t="s">
        <v>650</v>
      </c>
    </row>
    <row r="140" spans="1:64" ht="140.25">
      <c r="A140" s="68">
        <v>138</v>
      </c>
      <c r="B140" s="68" t="s">
        <v>67</v>
      </c>
      <c r="C140" s="68" t="s">
        <v>1669</v>
      </c>
      <c r="D140" s="68" t="s">
        <v>122</v>
      </c>
      <c r="E140" s="68" t="s">
        <v>2443</v>
      </c>
      <c r="F140" s="68" t="s">
        <v>2444</v>
      </c>
      <c r="G140" s="68" t="s">
        <v>2445</v>
      </c>
      <c r="H140" s="68" t="s">
        <v>2446</v>
      </c>
      <c r="I140" s="68" t="s">
        <v>2444</v>
      </c>
      <c r="J140" s="68" t="s">
        <v>129</v>
      </c>
      <c r="K140" s="68" t="s">
        <v>81</v>
      </c>
      <c r="L140" s="68" t="s">
        <v>2445</v>
      </c>
      <c r="M140" s="68">
        <v>1987</v>
      </c>
      <c r="N140" s="68" t="s">
        <v>130</v>
      </c>
      <c r="O140" s="68">
        <v>2012</v>
      </c>
      <c r="P140" s="68" t="s">
        <v>149</v>
      </c>
      <c r="Q140" s="68" t="s">
        <v>2447</v>
      </c>
      <c r="R140" s="68" t="s">
        <v>324</v>
      </c>
      <c r="S140" s="68" t="s">
        <v>1620</v>
      </c>
      <c r="T140" s="68" t="s">
        <v>1675</v>
      </c>
      <c r="U140" s="68" t="s">
        <v>899</v>
      </c>
      <c r="V140" s="68" t="s">
        <v>136</v>
      </c>
      <c r="W140" s="68" t="s">
        <v>650</v>
      </c>
    </row>
    <row r="141" spans="1:64" ht="140.25">
      <c r="A141" s="68">
        <v>139</v>
      </c>
      <c r="B141" s="68" t="s">
        <v>67</v>
      </c>
      <c r="C141" s="68" t="s">
        <v>1669</v>
      </c>
      <c r="D141" s="68" t="s">
        <v>122</v>
      </c>
      <c r="E141" s="68" t="s">
        <v>2448</v>
      </c>
      <c r="F141" s="68" t="s">
        <v>2449</v>
      </c>
      <c r="G141" s="68" t="s">
        <v>2450</v>
      </c>
      <c r="H141" s="68" t="s">
        <v>2451</v>
      </c>
      <c r="I141" s="68" t="s">
        <v>2452</v>
      </c>
      <c r="J141" s="68" t="s">
        <v>129</v>
      </c>
      <c r="K141" s="68" t="s">
        <v>1682</v>
      </c>
      <c r="L141" s="68" t="s">
        <v>2450</v>
      </c>
      <c r="M141" s="68">
        <v>1987</v>
      </c>
      <c r="N141" s="68" t="s">
        <v>130</v>
      </c>
      <c r="O141" s="68">
        <v>2012</v>
      </c>
      <c r="P141" s="68" t="s">
        <v>149</v>
      </c>
      <c r="Q141" s="68" t="s">
        <v>2453</v>
      </c>
      <c r="R141" s="68" t="s">
        <v>324</v>
      </c>
      <c r="S141" s="68" t="s">
        <v>1620</v>
      </c>
      <c r="T141" s="68" t="s">
        <v>1685</v>
      </c>
      <c r="U141" s="68" t="s">
        <v>899</v>
      </c>
      <c r="V141" s="68" t="s">
        <v>136</v>
      </c>
      <c r="W141" s="68" t="s">
        <v>650</v>
      </c>
    </row>
    <row r="142" spans="1:64" ht="140.25">
      <c r="A142" s="68">
        <v>140</v>
      </c>
      <c r="B142" s="68" t="s">
        <v>67</v>
      </c>
      <c r="C142" s="68" t="s">
        <v>1669</v>
      </c>
      <c r="D142" s="68" t="s">
        <v>123</v>
      </c>
      <c r="E142" s="68" t="s">
        <v>2448</v>
      </c>
      <c r="F142" s="68" t="s">
        <v>2454</v>
      </c>
      <c r="G142" s="68" t="s">
        <v>2455</v>
      </c>
      <c r="H142" s="68" t="s">
        <v>2456</v>
      </c>
      <c r="I142" s="68" t="s">
        <v>2454</v>
      </c>
      <c r="J142" s="68" t="s">
        <v>129</v>
      </c>
      <c r="K142" s="68" t="s">
        <v>81</v>
      </c>
      <c r="L142" s="68" t="s">
        <v>2457</v>
      </c>
      <c r="M142" s="68">
        <v>1978</v>
      </c>
      <c r="N142" s="68" t="s">
        <v>130</v>
      </c>
      <c r="O142" s="68">
        <v>2008</v>
      </c>
      <c r="P142" s="68" t="s">
        <v>149</v>
      </c>
      <c r="Q142" s="68" t="s">
        <v>2458</v>
      </c>
      <c r="R142" s="68" t="s">
        <v>1880</v>
      </c>
      <c r="S142" s="68" t="s">
        <v>1620</v>
      </c>
      <c r="T142" s="68" t="s">
        <v>1675</v>
      </c>
      <c r="U142" s="68" t="s">
        <v>899</v>
      </c>
      <c r="V142" s="68" t="s">
        <v>136</v>
      </c>
      <c r="W142" s="68" t="s">
        <v>650</v>
      </c>
    </row>
    <row r="143" spans="1:64" ht="229.5">
      <c r="A143" s="68">
        <v>141</v>
      </c>
      <c r="B143" s="68" t="s">
        <v>67</v>
      </c>
      <c r="C143" s="68" t="s">
        <v>1669</v>
      </c>
      <c r="D143" s="68" t="s">
        <v>123</v>
      </c>
      <c r="E143" s="68" t="s">
        <v>2459</v>
      </c>
      <c r="F143" s="68" t="s">
        <v>2460</v>
      </c>
      <c r="G143" s="68" t="s">
        <v>2461</v>
      </c>
      <c r="H143" s="68" t="s">
        <v>2462</v>
      </c>
      <c r="I143" s="69" t="s">
        <v>2463</v>
      </c>
      <c r="J143" s="68" t="s">
        <v>129</v>
      </c>
      <c r="K143" s="68" t="s">
        <v>81</v>
      </c>
      <c r="L143" s="68" t="s">
        <v>2464</v>
      </c>
      <c r="M143" s="68">
        <v>2007</v>
      </c>
      <c r="N143" s="68" t="s">
        <v>130</v>
      </c>
      <c r="O143" s="68" t="s">
        <v>190</v>
      </c>
      <c r="P143" s="68" t="s">
        <v>149</v>
      </c>
      <c r="Q143" s="68" t="s">
        <v>2465</v>
      </c>
      <c r="R143" s="68" t="s">
        <v>207</v>
      </c>
      <c r="S143" s="68" t="s">
        <v>1620</v>
      </c>
      <c r="T143" s="68" t="s">
        <v>1675</v>
      </c>
      <c r="U143" s="68" t="s">
        <v>899</v>
      </c>
      <c r="V143" s="68" t="s">
        <v>136</v>
      </c>
      <c r="W143" s="68" t="s">
        <v>137</v>
      </c>
    </row>
    <row r="144" spans="1:64" ht="191.25">
      <c r="A144" s="68">
        <v>142</v>
      </c>
      <c r="B144" s="68" t="s">
        <v>67</v>
      </c>
      <c r="C144" s="68" t="s">
        <v>1669</v>
      </c>
      <c r="D144" s="68" t="s">
        <v>123</v>
      </c>
      <c r="E144" s="68" t="s">
        <v>2466</v>
      </c>
      <c r="F144" s="68" t="s">
        <v>2467</v>
      </c>
      <c r="G144" s="122" t="s">
        <v>2468</v>
      </c>
      <c r="H144" s="111" t="s">
        <v>2469</v>
      </c>
      <c r="I144" s="68" t="s">
        <v>2467</v>
      </c>
      <c r="J144" s="68" t="s">
        <v>129</v>
      </c>
      <c r="K144" s="68" t="s">
        <v>2470</v>
      </c>
      <c r="L144" s="123" t="s">
        <v>2471</v>
      </c>
      <c r="M144" s="68">
        <v>1985</v>
      </c>
      <c r="N144" s="68" t="s">
        <v>130</v>
      </c>
      <c r="O144" s="68">
        <v>2015</v>
      </c>
      <c r="P144" s="68" t="s">
        <v>149</v>
      </c>
      <c r="Q144" s="69" t="s">
        <v>2082</v>
      </c>
      <c r="R144" s="68" t="s">
        <v>207</v>
      </c>
      <c r="S144" s="68" t="s">
        <v>190</v>
      </c>
      <c r="T144" s="68" t="s">
        <v>1685</v>
      </c>
      <c r="U144" s="68" t="s">
        <v>899</v>
      </c>
      <c r="V144" s="68" t="s">
        <v>2472</v>
      </c>
      <c r="W144" s="68" t="s">
        <v>650</v>
      </c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</row>
    <row r="145" spans="1:23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</row>
    <row r="146" spans="1:23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</row>
    <row r="147" spans="1:23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</row>
    <row r="148" spans="1:23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</row>
    <row r="149" spans="1:23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</row>
    <row r="150" spans="1:23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</row>
    <row r="151" spans="1:23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</row>
    <row r="152" spans="1:23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</row>
    <row r="153" spans="1:23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</row>
    <row r="154" spans="1:23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</row>
    <row r="155" spans="1:23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</row>
    <row r="156" spans="1:23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</row>
    <row r="157" spans="1:23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</row>
    <row r="158" spans="1:23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</row>
    <row r="159" spans="1:23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</row>
    <row r="160" spans="1:23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</row>
    <row r="161" spans="1:23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</row>
    <row r="162" spans="1:23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</row>
    <row r="163" spans="1:23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</row>
    <row r="164" spans="1:23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</row>
    <row r="165" spans="1:23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</row>
    <row r="166" spans="1:23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</row>
    <row r="167" spans="1:23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</row>
    <row r="168" spans="1:23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</row>
    <row r="169" spans="1:23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</row>
    <row r="170" spans="1:23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</row>
    <row r="171" spans="1:23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</row>
    <row r="172" spans="1:23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</row>
    <row r="173" spans="1:23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</row>
    <row r="174" spans="1:23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</row>
    <row r="175" spans="1:23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</row>
    <row r="176" spans="1:23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</row>
    <row r="177" spans="1:23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</row>
    <row r="178" spans="1:23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</row>
    <row r="179" spans="1:23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</row>
    <row r="180" spans="1:23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</row>
    <row r="181" spans="1:23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</row>
    <row r="182" spans="1:23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</row>
    <row r="183" spans="1:23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</row>
    <row r="184" spans="1:23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</row>
    <row r="185" spans="1:23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</row>
    <row r="186" spans="1:23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</row>
    <row r="187" spans="1:23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</row>
    <row r="188" spans="1:23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</row>
    <row r="189" spans="1:23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</row>
    <row r="190" spans="1:23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</row>
    <row r="191" spans="1:23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</row>
    <row r="192" spans="1:23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</row>
    <row r="193" spans="1:23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</row>
    <row r="194" spans="1:23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</row>
    <row r="195" spans="1:23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</row>
    <row r="196" spans="1:23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</row>
    <row r="197" spans="1:23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</row>
    <row r="198" spans="1:23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</row>
    <row r="199" spans="1:23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</row>
    <row r="200" spans="1:23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</row>
    <row r="201" spans="1:23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topLeftCell="A6" zoomScale="75" zoomScaleNormal="75" workbookViewId="0">
      <selection activeCell="M32" sqref="M32"/>
    </sheetView>
  </sheetViews>
  <sheetFormatPr defaultColWidth="11.5703125" defaultRowHeight="12.75"/>
  <cols>
    <col min="1" max="1" width="3.85546875" style="67" customWidth="1"/>
    <col min="2" max="2" width="11.5703125" style="67"/>
    <col min="3" max="3" width="18.7109375" style="67" customWidth="1"/>
    <col min="4" max="4" width="17.7109375" style="67" customWidth="1"/>
    <col min="5" max="7" width="13" style="67" customWidth="1"/>
    <col min="8" max="8" width="14.42578125" style="67" customWidth="1"/>
    <col min="9" max="12" width="13" style="67" customWidth="1"/>
    <col min="13" max="13" width="11.5703125" style="67"/>
    <col min="14" max="14" width="15.7109375" style="67" customWidth="1"/>
    <col min="15" max="19" width="11.5703125" style="67"/>
    <col min="20" max="20" width="18" style="67" customWidth="1"/>
    <col min="21" max="21" width="15.42578125" style="67" customWidth="1"/>
    <col min="22" max="23" width="11.5703125" style="67"/>
    <col min="24" max="24" width="11.5703125" style="7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474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53">
      <c r="A3" s="68">
        <v>1</v>
      </c>
      <c r="B3" s="68" t="s">
        <v>65</v>
      </c>
      <c r="C3" s="68" t="s">
        <v>2473</v>
      </c>
      <c r="D3" s="68" t="s">
        <v>98</v>
      </c>
      <c r="E3" s="68" t="s">
        <v>2474</v>
      </c>
      <c r="F3" s="68" t="s">
        <v>2475</v>
      </c>
      <c r="G3" s="68" t="s">
        <v>2476</v>
      </c>
      <c r="H3" s="68" t="s">
        <v>2477</v>
      </c>
      <c r="I3" s="68" t="s">
        <v>2478</v>
      </c>
      <c r="J3" s="68" t="s">
        <v>129</v>
      </c>
      <c r="K3" s="68" t="s">
        <v>2479</v>
      </c>
      <c r="L3" s="68" t="s">
        <v>2476</v>
      </c>
      <c r="M3" s="68">
        <v>1969</v>
      </c>
      <c r="N3" s="68" t="s">
        <v>130</v>
      </c>
      <c r="O3" s="68">
        <v>2004</v>
      </c>
      <c r="P3" s="68" t="s">
        <v>149</v>
      </c>
      <c r="Q3" s="68" t="s">
        <v>2480</v>
      </c>
      <c r="R3" s="68" t="s">
        <v>324</v>
      </c>
      <c r="S3" s="68" t="s">
        <v>133</v>
      </c>
      <c r="T3" s="68" t="s">
        <v>2481</v>
      </c>
      <c r="U3" s="68" t="s">
        <v>135</v>
      </c>
      <c r="V3" s="68" t="s">
        <v>136</v>
      </c>
      <c r="W3" s="68" t="s">
        <v>650</v>
      </c>
    </row>
    <row r="4" spans="1:23" ht="153">
      <c r="A4" s="68">
        <v>2</v>
      </c>
      <c r="B4" s="68" t="s">
        <v>65</v>
      </c>
      <c r="C4" s="68" t="s">
        <v>2473</v>
      </c>
      <c r="D4" s="68" t="s">
        <v>98</v>
      </c>
      <c r="E4" s="68" t="s">
        <v>2474</v>
      </c>
      <c r="F4" s="68" t="s">
        <v>2475</v>
      </c>
      <c r="G4" s="68" t="s">
        <v>2476</v>
      </c>
      <c r="H4" s="68" t="s">
        <v>2477</v>
      </c>
      <c r="I4" s="68" t="s">
        <v>2482</v>
      </c>
      <c r="J4" s="68" t="s">
        <v>129</v>
      </c>
      <c r="K4" s="68" t="s">
        <v>77</v>
      </c>
      <c r="L4" s="68" t="s">
        <v>2483</v>
      </c>
      <c r="M4" s="68">
        <v>1991</v>
      </c>
      <c r="N4" s="68" t="s">
        <v>130</v>
      </c>
      <c r="O4" s="68">
        <v>2007</v>
      </c>
      <c r="P4" s="68" t="s">
        <v>149</v>
      </c>
      <c r="Q4" s="68" t="s">
        <v>2480</v>
      </c>
      <c r="R4" s="68" t="s">
        <v>324</v>
      </c>
      <c r="S4" s="68" t="s">
        <v>133</v>
      </c>
      <c r="T4" s="68" t="s">
        <v>2481</v>
      </c>
      <c r="U4" s="68" t="s">
        <v>135</v>
      </c>
      <c r="V4" s="68" t="s">
        <v>136</v>
      </c>
      <c r="W4" s="68" t="s">
        <v>650</v>
      </c>
    </row>
    <row r="5" spans="1:23" ht="153">
      <c r="A5" s="68">
        <v>3</v>
      </c>
      <c r="B5" s="68" t="s">
        <v>65</v>
      </c>
      <c r="C5" s="68" t="s">
        <v>2473</v>
      </c>
      <c r="D5" s="68" t="s">
        <v>98</v>
      </c>
      <c r="E5" s="68" t="s">
        <v>2474</v>
      </c>
      <c r="F5" s="68" t="s">
        <v>2475</v>
      </c>
      <c r="G5" s="68" t="s">
        <v>2476</v>
      </c>
      <c r="H5" s="68" t="s">
        <v>2477</v>
      </c>
      <c r="I5" s="68" t="s">
        <v>2484</v>
      </c>
      <c r="J5" s="68" t="s">
        <v>129</v>
      </c>
      <c r="K5" s="68" t="s">
        <v>78</v>
      </c>
      <c r="L5" s="68" t="s">
        <v>2485</v>
      </c>
      <c r="M5" s="68">
        <v>1855</v>
      </c>
      <c r="N5" s="68" t="s">
        <v>130</v>
      </c>
      <c r="O5" s="68">
        <v>2007</v>
      </c>
      <c r="P5" s="68" t="s">
        <v>149</v>
      </c>
      <c r="Q5" s="68" t="s">
        <v>2486</v>
      </c>
      <c r="R5" s="68" t="s">
        <v>144</v>
      </c>
      <c r="S5" s="68" t="s">
        <v>133</v>
      </c>
      <c r="T5" s="68" t="s">
        <v>2481</v>
      </c>
      <c r="U5" s="68" t="s">
        <v>135</v>
      </c>
      <c r="V5" s="68" t="s">
        <v>136</v>
      </c>
      <c r="W5" s="68" t="s">
        <v>137</v>
      </c>
    </row>
    <row r="6" spans="1:23" ht="153">
      <c r="A6" s="68">
        <v>4</v>
      </c>
      <c r="B6" s="68" t="s">
        <v>2487</v>
      </c>
      <c r="C6" s="68" t="s">
        <v>2473</v>
      </c>
      <c r="D6" s="68" t="s">
        <v>98</v>
      </c>
      <c r="E6" s="68" t="s">
        <v>2488</v>
      </c>
      <c r="F6" s="68" t="s">
        <v>2489</v>
      </c>
      <c r="G6" s="68" t="s">
        <v>2490</v>
      </c>
      <c r="H6" s="68" t="s">
        <v>2491</v>
      </c>
      <c r="I6" s="68" t="s">
        <v>2492</v>
      </c>
      <c r="J6" s="68" t="s">
        <v>129</v>
      </c>
      <c r="K6" s="68" t="s">
        <v>2493</v>
      </c>
      <c r="L6" s="68" t="s">
        <v>2490</v>
      </c>
      <c r="M6" s="68">
        <v>1964</v>
      </c>
      <c r="N6" s="68" t="s">
        <v>130</v>
      </c>
      <c r="O6" s="68">
        <v>2007</v>
      </c>
      <c r="P6" s="68" t="s">
        <v>149</v>
      </c>
      <c r="Q6" s="68" t="s">
        <v>2494</v>
      </c>
      <c r="R6" s="68" t="s">
        <v>324</v>
      </c>
      <c r="S6" s="68" t="s">
        <v>133</v>
      </c>
      <c r="T6" s="68" t="s">
        <v>2481</v>
      </c>
      <c r="U6" s="68" t="s">
        <v>2495</v>
      </c>
      <c r="V6" s="68" t="s">
        <v>136</v>
      </c>
      <c r="W6" s="68" t="s">
        <v>650</v>
      </c>
    </row>
    <row r="7" spans="1:23" ht="114.75">
      <c r="A7" s="68">
        <v>5</v>
      </c>
      <c r="B7" s="68" t="s">
        <v>65</v>
      </c>
      <c r="C7" s="68" t="s">
        <v>2473</v>
      </c>
      <c r="D7" s="68" t="s">
        <v>99</v>
      </c>
      <c r="E7" s="68" t="s">
        <v>2496</v>
      </c>
      <c r="F7" s="68" t="s">
        <v>2497</v>
      </c>
      <c r="G7" s="68" t="s">
        <v>1623</v>
      </c>
      <c r="H7" s="68" t="s">
        <v>2498</v>
      </c>
      <c r="I7" s="68" t="s">
        <v>2478</v>
      </c>
      <c r="J7" s="68" t="s">
        <v>129</v>
      </c>
      <c r="K7" s="68" t="s">
        <v>2479</v>
      </c>
      <c r="L7" s="68" t="s">
        <v>2499</v>
      </c>
      <c r="M7" s="68">
        <v>1975</v>
      </c>
      <c r="N7" s="68" t="s">
        <v>130</v>
      </c>
      <c r="O7" s="68">
        <v>2010</v>
      </c>
      <c r="P7" s="68" t="s">
        <v>149</v>
      </c>
      <c r="Q7" s="68" t="s">
        <v>2500</v>
      </c>
      <c r="R7" s="68" t="s">
        <v>144</v>
      </c>
      <c r="S7" s="68" t="s">
        <v>133</v>
      </c>
      <c r="T7" s="68" t="s">
        <v>2481</v>
      </c>
      <c r="U7" s="68" t="s">
        <v>135</v>
      </c>
      <c r="V7" s="68" t="s">
        <v>136</v>
      </c>
      <c r="W7" s="68" t="s">
        <v>137</v>
      </c>
    </row>
    <row r="8" spans="1:23" ht="114.75">
      <c r="A8" s="68">
        <v>6</v>
      </c>
      <c r="B8" s="68" t="s">
        <v>65</v>
      </c>
      <c r="C8" s="68" t="s">
        <v>2473</v>
      </c>
      <c r="D8" s="68" t="s">
        <v>99</v>
      </c>
      <c r="E8" s="68" t="s">
        <v>2496</v>
      </c>
      <c r="F8" s="68" t="s">
        <v>2497</v>
      </c>
      <c r="G8" s="68" t="s">
        <v>1623</v>
      </c>
      <c r="H8" s="68" t="s">
        <v>2501</v>
      </c>
      <c r="I8" s="68" t="s">
        <v>2502</v>
      </c>
      <c r="J8" s="68" t="s">
        <v>231</v>
      </c>
      <c r="K8" s="68" t="s">
        <v>77</v>
      </c>
      <c r="L8" s="68" t="s">
        <v>2503</v>
      </c>
      <c r="M8" s="68">
        <v>1997</v>
      </c>
      <c r="N8" s="68" t="s">
        <v>130</v>
      </c>
      <c r="O8" s="68">
        <v>2006</v>
      </c>
      <c r="P8" s="68" t="s">
        <v>149</v>
      </c>
      <c r="Q8" s="68" t="s">
        <v>2504</v>
      </c>
      <c r="R8" s="68" t="s">
        <v>144</v>
      </c>
      <c r="S8" s="68" t="s">
        <v>133</v>
      </c>
      <c r="T8" s="68" t="s">
        <v>2481</v>
      </c>
      <c r="U8" s="68" t="s">
        <v>135</v>
      </c>
      <c r="V8" s="68" t="s">
        <v>136</v>
      </c>
      <c r="W8" s="68" t="s">
        <v>137</v>
      </c>
    </row>
    <row r="9" spans="1:23" ht="153">
      <c r="A9" s="68">
        <v>7</v>
      </c>
      <c r="B9" s="68" t="s">
        <v>2487</v>
      </c>
      <c r="C9" s="68" t="s">
        <v>2473</v>
      </c>
      <c r="D9" s="68" t="s">
        <v>99</v>
      </c>
      <c r="E9" s="68" t="s">
        <v>2505</v>
      </c>
      <c r="F9" s="68" t="s">
        <v>2506</v>
      </c>
      <c r="G9" s="70" t="s">
        <v>2507</v>
      </c>
      <c r="H9" s="68" t="s">
        <v>2508</v>
      </c>
      <c r="I9" s="68" t="s">
        <v>2492</v>
      </c>
      <c r="J9" s="68" t="s">
        <v>231</v>
      </c>
      <c r="K9" s="68" t="s">
        <v>2493</v>
      </c>
      <c r="L9" s="68" t="s">
        <v>2509</v>
      </c>
      <c r="M9" s="68">
        <v>1981</v>
      </c>
      <c r="N9" s="68" t="s">
        <v>130</v>
      </c>
      <c r="O9" s="68">
        <v>2012</v>
      </c>
      <c r="P9" s="68" t="s">
        <v>149</v>
      </c>
      <c r="Q9" s="83" t="s">
        <v>2510</v>
      </c>
      <c r="R9" s="68" t="s">
        <v>144</v>
      </c>
      <c r="S9" s="68" t="s">
        <v>190</v>
      </c>
      <c r="T9" s="68" t="s">
        <v>2481</v>
      </c>
      <c r="U9" s="68" t="s">
        <v>135</v>
      </c>
      <c r="V9" s="68" t="s">
        <v>317</v>
      </c>
      <c r="W9" s="68" t="s">
        <v>650</v>
      </c>
    </row>
    <row r="10" spans="1:23" ht="102">
      <c r="A10" s="68">
        <v>8</v>
      </c>
      <c r="B10" s="68" t="s">
        <v>65</v>
      </c>
      <c r="C10" s="68" t="s">
        <v>2473</v>
      </c>
      <c r="D10" s="68" t="s">
        <v>100</v>
      </c>
      <c r="E10" s="68" t="s">
        <v>2511</v>
      </c>
      <c r="F10" s="68" t="s">
        <v>2512</v>
      </c>
      <c r="G10" s="68" t="s">
        <v>2513</v>
      </c>
      <c r="H10" s="68" t="s">
        <v>2514</v>
      </c>
      <c r="I10" s="68" t="s">
        <v>2478</v>
      </c>
      <c r="J10" s="68" t="s">
        <v>129</v>
      </c>
      <c r="K10" s="68" t="s">
        <v>2479</v>
      </c>
      <c r="L10" s="68" t="s">
        <v>2513</v>
      </c>
      <c r="M10" s="68">
        <v>1984</v>
      </c>
      <c r="N10" s="68" t="s">
        <v>130</v>
      </c>
      <c r="O10" s="68" t="s">
        <v>190</v>
      </c>
      <c r="P10" s="68" t="s">
        <v>149</v>
      </c>
      <c r="Q10" s="68" t="s">
        <v>2515</v>
      </c>
      <c r="R10" s="68" t="s">
        <v>144</v>
      </c>
      <c r="S10" s="68" t="s">
        <v>133</v>
      </c>
      <c r="T10" s="68" t="s">
        <v>2481</v>
      </c>
      <c r="U10" s="68" t="s">
        <v>135</v>
      </c>
      <c r="V10" s="68" t="s">
        <v>136</v>
      </c>
      <c r="W10" s="68" t="s">
        <v>650</v>
      </c>
    </row>
    <row r="11" spans="1:23" ht="102">
      <c r="A11" s="68">
        <v>9</v>
      </c>
      <c r="B11" s="68" t="s">
        <v>65</v>
      </c>
      <c r="C11" s="68" t="s">
        <v>2473</v>
      </c>
      <c r="D11" s="68" t="s">
        <v>101</v>
      </c>
      <c r="E11" s="68" t="s">
        <v>2516</v>
      </c>
      <c r="F11" s="68" t="s">
        <v>2517</v>
      </c>
      <c r="G11" s="68" t="s">
        <v>2518</v>
      </c>
      <c r="H11" s="68" t="s">
        <v>2519</v>
      </c>
      <c r="I11" s="68" t="s">
        <v>2478</v>
      </c>
      <c r="J11" s="68" t="s">
        <v>129</v>
      </c>
      <c r="K11" s="68" t="s">
        <v>2479</v>
      </c>
      <c r="L11" s="68" t="s">
        <v>2518</v>
      </c>
      <c r="M11" s="68">
        <v>2006</v>
      </c>
      <c r="N11" s="68" t="s">
        <v>130</v>
      </c>
      <c r="O11" s="68" t="s">
        <v>190</v>
      </c>
      <c r="P11" s="68" t="s">
        <v>149</v>
      </c>
      <c r="Q11" s="68" t="s">
        <v>2520</v>
      </c>
      <c r="R11" s="68" t="s">
        <v>2521</v>
      </c>
      <c r="S11" s="68" t="s">
        <v>133</v>
      </c>
      <c r="T11" s="68" t="s">
        <v>2481</v>
      </c>
      <c r="U11" s="68" t="s">
        <v>135</v>
      </c>
      <c r="V11" s="68" t="s">
        <v>317</v>
      </c>
      <c r="W11" s="68" t="s">
        <v>650</v>
      </c>
    </row>
    <row r="12" spans="1:23" ht="102">
      <c r="A12" s="68">
        <v>10</v>
      </c>
      <c r="B12" s="68" t="s">
        <v>65</v>
      </c>
      <c r="C12" s="68" t="s">
        <v>2473</v>
      </c>
      <c r="D12" s="68" t="s">
        <v>101</v>
      </c>
      <c r="E12" s="68" t="s">
        <v>2522</v>
      </c>
      <c r="F12" s="68" t="s">
        <v>2523</v>
      </c>
      <c r="G12" s="68" t="s">
        <v>322</v>
      </c>
      <c r="H12" s="68" t="s">
        <v>2524</v>
      </c>
      <c r="I12" s="68" t="s">
        <v>2502</v>
      </c>
      <c r="J12" s="68" t="s">
        <v>231</v>
      </c>
      <c r="K12" s="68" t="s">
        <v>77</v>
      </c>
      <c r="L12" s="68" t="s">
        <v>322</v>
      </c>
      <c r="M12" s="68">
        <v>1981</v>
      </c>
      <c r="N12" s="68" t="s">
        <v>130</v>
      </c>
      <c r="O12" s="68" t="s">
        <v>190</v>
      </c>
      <c r="P12" s="68" t="s">
        <v>149</v>
      </c>
      <c r="Q12" s="68" t="s">
        <v>2525</v>
      </c>
      <c r="R12" s="68" t="s">
        <v>2521</v>
      </c>
      <c r="S12" s="68" t="s">
        <v>133</v>
      </c>
      <c r="T12" s="68" t="s">
        <v>2481</v>
      </c>
      <c r="U12" s="68" t="s">
        <v>135</v>
      </c>
      <c r="V12" s="68" t="s">
        <v>136</v>
      </c>
      <c r="W12" s="68" t="s">
        <v>650</v>
      </c>
    </row>
    <row r="13" spans="1:23" ht="102">
      <c r="A13" s="68">
        <v>11</v>
      </c>
      <c r="B13" s="68" t="s">
        <v>2487</v>
      </c>
      <c r="C13" s="68" t="s">
        <v>2473</v>
      </c>
      <c r="D13" s="68" t="s">
        <v>101</v>
      </c>
      <c r="E13" s="68" t="s">
        <v>2526</v>
      </c>
      <c r="F13" s="68" t="s">
        <v>2527</v>
      </c>
      <c r="G13" s="68" t="s">
        <v>2528</v>
      </c>
      <c r="H13" s="68" t="s">
        <v>2524</v>
      </c>
      <c r="I13" s="68" t="s">
        <v>2529</v>
      </c>
      <c r="J13" s="68" t="s">
        <v>231</v>
      </c>
      <c r="K13" s="68" t="s">
        <v>77</v>
      </c>
      <c r="L13" s="68" t="s">
        <v>2530</v>
      </c>
      <c r="M13" s="68">
        <v>1976</v>
      </c>
      <c r="N13" s="68" t="s">
        <v>130</v>
      </c>
      <c r="O13" s="68" t="s">
        <v>190</v>
      </c>
      <c r="P13" s="68" t="s">
        <v>149</v>
      </c>
      <c r="Q13" s="68" t="s">
        <v>2531</v>
      </c>
      <c r="R13" s="68" t="s">
        <v>158</v>
      </c>
      <c r="S13" s="68" t="s">
        <v>190</v>
      </c>
      <c r="T13" s="68" t="s">
        <v>2481</v>
      </c>
      <c r="U13" s="68" t="s">
        <v>135</v>
      </c>
      <c r="V13" s="68" t="s">
        <v>136</v>
      </c>
      <c r="W13" s="68" t="s">
        <v>137</v>
      </c>
    </row>
    <row r="14" spans="1:23" ht="127.5">
      <c r="A14" s="68">
        <v>12</v>
      </c>
      <c r="B14" s="68" t="s">
        <v>65</v>
      </c>
      <c r="C14" s="68" t="s">
        <v>2473</v>
      </c>
      <c r="D14" s="68" t="s">
        <v>102</v>
      </c>
      <c r="E14" s="68" t="s">
        <v>2532</v>
      </c>
      <c r="F14" s="68" t="s">
        <v>2533</v>
      </c>
      <c r="G14" s="68" t="s">
        <v>2534</v>
      </c>
      <c r="H14" s="68" t="s">
        <v>2535</v>
      </c>
      <c r="I14" s="68" t="s">
        <v>2536</v>
      </c>
      <c r="J14" s="68" t="s">
        <v>129</v>
      </c>
      <c r="K14" s="68" t="s">
        <v>2479</v>
      </c>
      <c r="L14" s="68" t="s">
        <v>2534</v>
      </c>
      <c r="M14" s="68">
        <v>2012</v>
      </c>
      <c r="N14" s="68" t="s">
        <v>130</v>
      </c>
      <c r="O14" s="68" t="s">
        <v>190</v>
      </c>
      <c r="P14" s="68" t="s">
        <v>149</v>
      </c>
      <c r="Q14" s="68" t="s">
        <v>2537</v>
      </c>
      <c r="R14" s="68" t="s">
        <v>151</v>
      </c>
      <c r="S14" s="68" t="s">
        <v>133</v>
      </c>
      <c r="T14" s="68" t="s">
        <v>2481</v>
      </c>
      <c r="U14" s="68" t="s">
        <v>135</v>
      </c>
      <c r="V14" s="68" t="s">
        <v>136</v>
      </c>
      <c r="W14" s="68" t="s">
        <v>650</v>
      </c>
    </row>
    <row r="15" spans="1:23" ht="127.5">
      <c r="A15" s="68">
        <v>13</v>
      </c>
      <c r="B15" s="68" t="s">
        <v>65</v>
      </c>
      <c r="C15" s="68" t="s">
        <v>2473</v>
      </c>
      <c r="D15" s="68" t="s">
        <v>102</v>
      </c>
      <c r="E15" s="68" t="s">
        <v>2538</v>
      </c>
      <c r="F15" s="68" t="s">
        <v>2539</v>
      </c>
      <c r="G15" s="68" t="s">
        <v>2540</v>
      </c>
      <c r="H15" s="68" t="s">
        <v>2541</v>
      </c>
      <c r="I15" s="68" t="s">
        <v>2542</v>
      </c>
      <c r="J15" s="68" t="s">
        <v>129</v>
      </c>
      <c r="K15" s="68" t="s">
        <v>77</v>
      </c>
      <c r="L15" s="68" t="s">
        <v>2540</v>
      </c>
      <c r="M15" s="68">
        <v>1987</v>
      </c>
      <c r="N15" s="68" t="s">
        <v>130</v>
      </c>
      <c r="O15" s="68">
        <v>2008</v>
      </c>
      <c r="P15" s="68" t="s">
        <v>149</v>
      </c>
      <c r="Q15" s="68" t="s">
        <v>2543</v>
      </c>
      <c r="R15" s="68" t="s">
        <v>151</v>
      </c>
      <c r="S15" s="68" t="s">
        <v>133</v>
      </c>
      <c r="T15" s="68" t="s">
        <v>2481</v>
      </c>
      <c r="U15" s="68" t="s">
        <v>135</v>
      </c>
      <c r="V15" s="68" t="s">
        <v>136</v>
      </c>
      <c r="W15" s="68" t="s">
        <v>650</v>
      </c>
    </row>
    <row r="16" spans="1:23" ht="127.5">
      <c r="A16" s="68">
        <v>14</v>
      </c>
      <c r="B16" s="68" t="s">
        <v>65</v>
      </c>
      <c r="C16" s="68" t="s">
        <v>2473</v>
      </c>
      <c r="D16" s="68" t="s">
        <v>103</v>
      </c>
      <c r="E16" s="68" t="s">
        <v>2544</v>
      </c>
      <c r="F16" s="68" t="s">
        <v>2545</v>
      </c>
      <c r="G16" s="68" t="s">
        <v>2546</v>
      </c>
      <c r="H16" s="68" t="s">
        <v>2547</v>
      </c>
      <c r="I16" s="68" t="s">
        <v>2548</v>
      </c>
      <c r="J16" s="68" t="s">
        <v>129</v>
      </c>
      <c r="K16" s="68" t="s">
        <v>2479</v>
      </c>
      <c r="L16" s="68" t="s">
        <v>2546</v>
      </c>
      <c r="M16" s="68">
        <v>1989</v>
      </c>
      <c r="N16" s="68" t="s">
        <v>130</v>
      </c>
      <c r="O16" s="68">
        <v>2006</v>
      </c>
      <c r="P16" s="68">
        <v>2024</v>
      </c>
      <c r="Q16" s="68" t="s">
        <v>2549</v>
      </c>
      <c r="R16" s="68" t="s">
        <v>144</v>
      </c>
      <c r="S16" s="68" t="s">
        <v>133</v>
      </c>
      <c r="T16" s="68" t="s">
        <v>2481</v>
      </c>
      <c r="U16" s="68" t="s">
        <v>135</v>
      </c>
      <c r="V16" s="68" t="s">
        <v>136</v>
      </c>
      <c r="W16" s="68" t="s">
        <v>650</v>
      </c>
    </row>
    <row r="17" spans="1:23" ht="127.5">
      <c r="A17" s="68">
        <v>15</v>
      </c>
      <c r="B17" s="68" t="s">
        <v>65</v>
      </c>
      <c r="C17" s="68" t="s">
        <v>2473</v>
      </c>
      <c r="D17" s="68" t="s">
        <v>103</v>
      </c>
      <c r="E17" s="68" t="s">
        <v>2544</v>
      </c>
      <c r="F17" s="68" t="s">
        <v>2545</v>
      </c>
      <c r="G17" s="68" t="s">
        <v>2546</v>
      </c>
      <c r="H17" s="68" t="s">
        <v>2547</v>
      </c>
      <c r="I17" s="68" t="s">
        <v>2550</v>
      </c>
      <c r="J17" s="68" t="s">
        <v>129</v>
      </c>
      <c r="K17" s="68" t="s">
        <v>78</v>
      </c>
      <c r="L17" s="68" t="s">
        <v>2551</v>
      </c>
      <c r="M17" s="68">
        <v>1984</v>
      </c>
      <c r="N17" s="68" t="s">
        <v>130</v>
      </c>
      <c r="O17" s="68">
        <v>2006</v>
      </c>
      <c r="P17" s="68" t="s">
        <v>149</v>
      </c>
      <c r="Q17" s="68" t="s">
        <v>2552</v>
      </c>
      <c r="R17" s="68" t="s">
        <v>144</v>
      </c>
      <c r="S17" s="68" t="s">
        <v>133</v>
      </c>
      <c r="T17" s="68" t="s">
        <v>2481</v>
      </c>
      <c r="U17" s="68" t="s">
        <v>135</v>
      </c>
      <c r="V17" s="68" t="s">
        <v>136</v>
      </c>
      <c r="W17" s="68" t="s">
        <v>650</v>
      </c>
    </row>
    <row r="18" spans="1:23" ht="127.5">
      <c r="A18" s="68">
        <v>16</v>
      </c>
      <c r="B18" s="68" t="s">
        <v>65</v>
      </c>
      <c r="C18" s="68" t="s">
        <v>2473</v>
      </c>
      <c r="D18" s="68" t="s">
        <v>103</v>
      </c>
      <c r="E18" s="68" t="s">
        <v>2544</v>
      </c>
      <c r="F18" s="68" t="s">
        <v>2545</v>
      </c>
      <c r="G18" s="68" t="s">
        <v>2546</v>
      </c>
      <c r="H18" s="68" t="s">
        <v>2547</v>
      </c>
      <c r="I18" s="68" t="s">
        <v>2553</v>
      </c>
      <c r="J18" s="68" t="s">
        <v>129</v>
      </c>
      <c r="K18" s="68" t="s">
        <v>77</v>
      </c>
      <c r="L18" s="68" t="s">
        <v>2554</v>
      </c>
      <c r="M18" s="68">
        <v>1962</v>
      </c>
      <c r="N18" s="68" t="s">
        <v>130</v>
      </c>
      <c r="O18" s="68">
        <v>2006</v>
      </c>
      <c r="P18" s="68">
        <v>2024</v>
      </c>
      <c r="Q18" s="68" t="s">
        <v>2555</v>
      </c>
      <c r="R18" s="68" t="s">
        <v>144</v>
      </c>
      <c r="S18" s="68" t="s">
        <v>133</v>
      </c>
      <c r="T18" s="68" t="s">
        <v>2481</v>
      </c>
      <c r="U18" s="68" t="s">
        <v>135</v>
      </c>
      <c r="V18" s="68" t="s">
        <v>136</v>
      </c>
      <c r="W18" s="68" t="s">
        <v>650</v>
      </c>
    </row>
    <row r="19" spans="1:23" ht="127.5">
      <c r="A19" s="68">
        <v>17</v>
      </c>
      <c r="B19" s="68" t="s">
        <v>65</v>
      </c>
      <c r="C19" s="68" t="s">
        <v>2473</v>
      </c>
      <c r="D19" s="68" t="s">
        <v>170</v>
      </c>
      <c r="E19" s="68" t="s">
        <v>2556</v>
      </c>
      <c r="F19" s="68" t="s">
        <v>2557</v>
      </c>
      <c r="G19" s="68" t="s">
        <v>2558</v>
      </c>
      <c r="H19" s="68" t="s">
        <v>2559</v>
      </c>
      <c r="I19" s="68" t="s">
        <v>2502</v>
      </c>
      <c r="J19" s="68" t="s">
        <v>129</v>
      </c>
      <c r="K19" s="68" t="s">
        <v>77</v>
      </c>
      <c r="L19" s="68" t="s">
        <v>2558</v>
      </c>
      <c r="M19" s="68">
        <v>2012</v>
      </c>
      <c r="N19" s="68" t="s">
        <v>130</v>
      </c>
      <c r="O19" s="68" t="s">
        <v>190</v>
      </c>
      <c r="P19" s="68" t="s">
        <v>149</v>
      </c>
      <c r="Q19" s="68" t="s">
        <v>2560</v>
      </c>
      <c r="R19" s="68" t="s">
        <v>144</v>
      </c>
      <c r="S19" s="68" t="s">
        <v>133</v>
      </c>
      <c r="T19" s="68" t="s">
        <v>2481</v>
      </c>
      <c r="U19" s="68" t="s">
        <v>135</v>
      </c>
      <c r="V19" s="68" t="s">
        <v>317</v>
      </c>
      <c r="W19" s="68" t="s">
        <v>650</v>
      </c>
    </row>
    <row r="20" spans="1:23" ht="102">
      <c r="A20" s="68">
        <v>18</v>
      </c>
      <c r="B20" s="68" t="s">
        <v>65</v>
      </c>
      <c r="C20" s="68" t="s">
        <v>2473</v>
      </c>
      <c r="D20" s="68" t="s">
        <v>170</v>
      </c>
      <c r="E20" s="68" t="s">
        <v>2561</v>
      </c>
      <c r="F20" s="68" t="s">
        <v>2562</v>
      </c>
      <c r="G20" s="68" t="s">
        <v>2563</v>
      </c>
      <c r="H20" s="68" t="s">
        <v>2564</v>
      </c>
      <c r="I20" s="68" t="s">
        <v>2565</v>
      </c>
      <c r="J20" s="68" t="s">
        <v>129</v>
      </c>
      <c r="K20" s="68" t="s">
        <v>2479</v>
      </c>
      <c r="L20" s="68" t="s">
        <v>2563</v>
      </c>
      <c r="M20" s="68">
        <v>2002</v>
      </c>
      <c r="N20" s="68" t="s">
        <v>130</v>
      </c>
      <c r="O20" s="68">
        <v>2013</v>
      </c>
      <c r="P20" s="68" t="s">
        <v>149</v>
      </c>
      <c r="Q20" s="68" t="s">
        <v>2566</v>
      </c>
      <c r="R20" s="68" t="s">
        <v>324</v>
      </c>
      <c r="S20" s="68" t="s">
        <v>133</v>
      </c>
      <c r="T20" s="68" t="s">
        <v>2481</v>
      </c>
      <c r="U20" s="68" t="s">
        <v>135</v>
      </c>
      <c r="V20" s="68" t="s">
        <v>2567</v>
      </c>
      <c r="W20" s="68" t="s">
        <v>650</v>
      </c>
    </row>
    <row r="21" spans="1:23" ht="102">
      <c r="A21" s="68">
        <v>19</v>
      </c>
      <c r="B21" s="68" t="s">
        <v>65</v>
      </c>
      <c r="C21" s="68" t="s">
        <v>2473</v>
      </c>
      <c r="D21" s="68" t="s">
        <v>170</v>
      </c>
      <c r="E21" s="68" t="s">
        <v>2561</v>
      </c>
      <c r="F21" s="68" t="s">
        <v>2562</v>
      </c>
      <c r="G21" s="68" t="s">
        <v>2563</v>
      </c>
      <c r="H21" s="68" t="s">
        <v>2564</v>
      </c>
      <c r="I21" s="68" t="s">
        <v>2568</v>
      </c>
      <c r="J21" s="68" t="s">
        <v>129</v>
      </c>
      <c r="K21" s="68" t="s">
        <v>2479</v>
      </c>
      <c r="L21" s="68" t="s">
        <v>2569</v>
      </c>
      <c r="M21" s="68">
        <v>1953</v>
      </c>
      <c r="N21" s="68" t="s">
        <v>130</v>
      </c>
      <c r="O21" s="68">
        <v>2007</v>
      </c>
      <c r="P21" s="68" t="s">
        <v>149</v>
      </c>
      <c r="Q21" s="68" t="s">
        <v>2570</v>
      </c>
      <c r="R21" s="68" t="s">
        <v>151</v>
      </c>
      <c r="S21" s="68" t="s">
        <v>133</v>
      </c>
      <c r="T21" s="68" t="s">
        <v>2481</v>
      </c>
      <c r="U21" s="68" t="s">
        <v>135</v>
      </c>
      <c r="V21" s="68" t="s">
        <v>2567</v>
      </c>
      <c r="W21" s="68" t="s">
        <v>650</v>
      </c>
    </row>
    <row r="22" spans="1:23" ht="165.75">
      <c r="A22" s="68">
        <v>20</v>
      </c>
      <c r="B22" s="68" t="s">
        <v>2487</v>
      </c>
      <c r="C22" s="68" t="s">
        <v>2473</v>
      </c>
      <c r="D22" s="68" t="s">
        <v>170</v>
      </c>
      <c r="E22" s="68" t="s">
        <v>2571</v>
      </c>
      <c r="F22" s="68" t="s">
        <v>2572</v>
      </c>
      <c r="G22" s="68" t="s">
        <v>2573</v>
      </c>
      <c r="H22" s="68" t="s">
        <v>2574</v>
      </c>
      <c r="I22" s="68" t="s">
        <v>2492</v>
      </c>
      <c r="J22" s="68" t="s">
        <v>129</v>
      </c>
      <c r="K22" s="68" t="s">
        <v>2493</v>
      </c>
      <c r="L22" s="68" t="s">
        <v>2573</v>
      </c>
      <c r="M22" s="68">
        <v>1995</v>
      </c>
      <c r="N22" s="68" t="s">
        <v>130</v>
      </c>
      <c r="O22" s="68">
        <v>2015</v>
      </c>
      <c r="P22" s="68" t="s">
        <v>149</v>
      </c>
      <c r="Q22" s="68" t="s">
        <v>2549</v>
      </c>
      <c r="R22" s="68" t="s">
        <v>144</v>
      </c>
      <c r="S22" s="68" t="s">
        <v>133</v>
      </c>
      <c r="T22" s="68" t="s">
        <v>2481</v>
      </c>
      <c r="U22" s="68" t="s">
        <v>899</v>
      </c>
      <c r="V22" s="68" t="s">
        <v>136</v>
      </c>
      <c r="W22" s="68" t="s">
        <v>650</v>
      </c>
    </row>
    <row r="23" spans="1:23" ht="165.75">
      <c r="A23" s="68">
        <v>21</v>
      </c>
      <c r="B23" s="68" t="s">
        <v>65</v>
      </c>
      <c r="C23" s="68" t="s">
        <v>2473</v>
      </c>
      <c r="D23" s="68" t="s">
        <v>178</v>
      </c>
      <c r="E23" s="68" t="s">
        <v>2575</v>
      </c>
      <c r="F23" s="68" t="s">
        <v>2576</v>
      </c>
      <c r="G23" s="68" t="s">
        <v>2577</v>
      </c>
      <c r="H23" s="68" t="s">
        <v>2578</v>
      </c>
      <c r="I23" s="68" t="s">
        <v>2579</v>
      </c>
      <c r="J23" s="68" t="s">
        <v>129</v>
      </c>
      <c r="K23" s="68" t="s">
        <v>2479</v>
      </c>
      <c r="L23" s="68" t="s">
        <v>2577</v>
      </c>
      <c r="M23" s="68">
        <v>2010</v>
      </c>
      <c r="N23" s="68" t="s">
        <v>130</v>
      </c>
      <c r="O23" s="68" t="s">
        <v>190</v>
      </c>
      <c r="P23" s="68" t="s">
        <v>149</v>
      </c>
      <c r="Q23" s="68" t="s">
        <v>2580</v>
      </c>
      <c r="R23" s="68" t="s">
        <v>324</v>
      </c>
      <c r="S23" s="68" t="s">
        <v>133</v>
      </c>
      <c r="T23" s="68" t="s">
        <v>2481</v>
      </c>
      <c r="U23" s="68" t="s">
        <v>135</v>
      </c>
      <c r="V23" s="68" t="s">
        <v>136</v>
      </c>
      <c r="W23" s="68" t="s">
        <v>650</v>
      </c>
    </row>
    <row r="24" spans="1:23" ht="165.75">
      <c r="A24" s="68">
        <v>22</v>
      </c>
      <c r="B24" s="68" t="s">
        <v>65</v>
      </c>
      <c r="C24" s="68" t="s">
        <v>2473</v>
      </c>
      <c r="D24" s="68" t="s">
        <v>178</v>
      </c>
      <c r="E24" s="68" t="s">
        <v>2575</v>
      </c>
      <c r="F24" s="68" t="s">
        <v>2576</v>
      </c>
      <c r="G24" s="68" t="s">
        <v>2577</v>
      </c>
      <c r="H24" s="68" t="s">
        <v>2578</v>
      </c>
      <c r="I24" s="68" t="s">
        <v>2581</v>
      </c>
      <c r="J24" s="68" t="s">
        <v>129</v>
      </c>
      <c r="K24" s="68" t="s">
        <v>2479</v>
      </c>
      <c r="L24" s="68" t="s">
        <v>2582</v>
      </c>
      <c r="M24" s="68">
        <v>1988</v>
      </c>
      <c r="N24" s="68" t="s">
        <v>130</v>
      </c>
      <c r="O24" s="68" t="s">
        <v>190</v>
      </c>
      <c r="P24" s="68" t="s">
        <v>149</v>
      </c>
      <c r="Q24" s="68" t="s">
        <v>2583</v>
      </c>
      <c r="R24" s="68" t="s">
        <v>324</v>
      </c>
      <c r="S24" s="68" t="s">
        <v>133</v>
      </c>
      <c r="T24" s="68" t="s">
        <v>2481</v>
      </c>
      <c r="U24" s="68" t="s">
        <v>135</v>
      </c>
      <c r="V24" s="68" t="s">
        <v>136</v>
      </c>
      <c r="W24" s="68" t="s">
        <v>650</v>
      </c>
    </row>
    <row r="25" spans="1:23" ht="165.75">
      <c r="A25" s="68">
        <v>23</v>
      </c>
      <c r="B25" s="68" t="s">
        <v>65</v>
      </c>
      <c r="C25" s="68" t="s">
        <v>2473</v>
      </c>
      <c r="D25" s="68" t="s">
        <v>178</v>
      </c>
      <c r="E25" s="68" t="s">
        <v>2584</v>
      </c>
      <c r="F25" s="68" t="s">
        <v>2585</v>
      </c>
      <c r="G25" s="68" t="s">
        <v>2582</v>
      </c>
      <c r="H25" s="68" t="s">
        <v>2586</v>
      </c>
      <c r="I25" s="68" t="s">
        <v>2587</v>
      </c>
      <c r="J25" s="68" t="s">
        <v>129</v>
      </c>
      <c r="K25" s="68" t="s">
        <v>2479</v>
      </c>
      <c r="L25" s="68" t="s">
        <v>2588</v>
      </c>
      <c r="M25" s="68">
        <v>1989</v>
      </c>
      <c r="N25" s="68" t="s">
        <v>130</v>
      </c>
      <c r="O25" s="68" t="s">
        <v>190</v>
      </c>
      <c r="P25" s="68" t="s">
        <v>149</v>
      </c>
      <c r="Q25" s="68" t="s">
        <v>2589</v>
      </c>
      <c r="R25" s="68" t="s">
        <v>144</v>
      </c>
      <c r="S25" s="68" t="s">
        <v>133</v>
      </c>
      <c r="T25" s="68" t="s">
        <v>2481</v>
      </c>
      <c r="U25" s="68" t="s">
        <v>135</v>
      </c>
      <c r="V25" s="68" t="s">
        <v>136</v>
      </c>
      <c r="W25" s="68" t="s">
        <v>650</v>
      </c>
    </row>
    <row r="26" spans="1:23" ht="165.75">
      <c r="A26" s="68">
        <v>24</v>
      </c>
      <c r="B26" s="68" t="s">
        <v>65</v>
      </c>
      <c r="C26" s="68" t="s">
        <v>2473</v>
      </c>
      <c r="D26" s="68" t="s">
        <v>178</v>
      </c>
      <c r="E26" s="68" t="s">
        <v>2590</v>
      </c>
      <c r="F26" s="68" t="s">
        <v>2591</v>
      </c>
      <c r="G26" s="68" t="s">
        <v>2592</v>
      </c>
      <c r="H26" s="68" t="s">
        <v>2593</v>
      </c>
      <c r="I26" s="68" t="s">
        <v>2594</v>
      </c>
      <c r="J26" s="68" t="s">
        <v>231</v>
      </c>
      <c r="K26" s="68" t="s">
        <v>77</v>
      </c>
      <c r="L26" s="68" t="s">
        <v>2592</v>
      </c>
      <c r="M26" s="68">
        <v>1980</v>
      </c>
      <c r="N26" s="68" t="s">
        <v>130</v>
      </c>
      <c r="O26" s="68">
        <v>2005</v>
      </c>
      <c r="P26" s="68" t="s">
        <v>149</v>
      </c>
      <c r="Q26" s="68" t="s">
        <v>2595</v>
      </c>
      <c r="R26" s="68" t="s">
        <v>144</v>
      </c>
      <c r="S26" s="68" t="s">
        <v>133</v>
      </c>
      <c r="T26" s="68" t="s">
        <v>2481</v>
      </c>
      <c r="U26" s="68" t="s">
        <v>135</v>
      </c>
      <c r="V26" s="68" t="s">
        <v>136</v>
      </c>
      <c r="W26" s="68" t="s">
        <v>650</v>
      </c>
    </row>
    <row r="27" spans="1:23" ht="165.75">
      <c r="A27" s="68">
        <v>25</v>
      </c>
      <c r="B27" s="68" t="s">
        <v>65</v>
      </c>
      <c r="C27" s="68" t="s">
        <v>2473</v>
      </c>
      <c r="D27" s="68" t="s">
        <v>178</v>
      </c>
      <c r="E27" s="68" t="s">
        <v>2590</v>
      </c>
      <c r="F27" s="68" t="s">
        <v>2596</v>
      </c>
      <c r="G27" s="68" t="s">
        <v>2592</v>
      </c>
      <c r="H27" s="68" t="s">
        <v>2593</v>
      </c>
      <c r="I27" s="68" t="s">
        <v>2529</v>
      </c>
      <c r="J27" s="68" t="s">
        <v>231</v>
      </c>
      <c r="K27" s="68" t="s">
        <v>77</v>
      </c>
      <c r="L27" s="68" t="s">
        <v>2592</v>
      </c>
      <c r="M27" s="68">
        <v>1980</v>
      </c>
      <c r="N27" s="68" t="s">
        <v>130</v>
      </c>
      <c r="O27" s="68">
        <v>2005</v>
      </c>
      <c r="P27" s="68" t="s">
        <v>149</v>
      </c>
      <c r="Q27" s="68" t="s">
        <v>2597</v>
      </c>
      <c r="R27" s="68" t="s">
        <v>144</v>
      </c>
      <c r="S27" s="68" t="s">
        <v>133</v>
      </c>
      <c r="T27" s="68" t="s">
        <v>2481</v>
      </c>
      <c r="U27" s="68" t="s">
        <v>2598</v>
      </c>
      <c r="V27" s="68" t="s">
        <v>136</v>
      </c>
      <c r="W27" s="68" t="s">
        <v>650</v>
      </c>
    </row>
    <row r="28" spans="1:23" ht="191.25">
      <c r="A28" s="68">
        <v>26</v>
      </c>
      <c r="B28" s="69" t="s">
        <v>2487</v>
      </c>
      <c r="C28" s="69" t="s">
        <v>2473</v>
      </c>
      <c r="D28" s="69" t="s">
        <v>178</v>
      </c>
      <c r="E28" s="69" t="s">
        <v>2599</v>
      </c>
      <c r="F28" s="69" t="s">
        <v>2600</v>
      </c>
      <c r="G28" s="69" t="s">
        <v>2601</v>
      </c>
      <c r="H28" s="69" t="s">
        <v>2602</v>
      </c>
      <c r="I28" s="69" t="s">
        <v>2492</v>
      </c>
      <c r="J28" s="69" t="s">
        <v>231</v>
      </c>
      <c r="K28" s="69" t="s">
        <v>2492</v>
      </c>
      <c r="L28" s="69" t="s">
        <v>2601</v>
      </c>
      <c r="M28" s="69">
        <v>2009</v>
      </c>
      <c r="N28" s="69" t="s">
        <v>130</v>
      </c>
      <c r="O28" s="69" t="s">
        <v>190</v>
      </c>
      <c r="P28" s="69" t="s">
        <v>149</v>
      </c>
      <c r="Q28" s="69" t="s">
        <v>2603</v>
      </c>
      <c r="R28" s="69" t="s">
        <v>324</v>
      </c>
      <c r="S28" s="69" t="s">
        <v>133</v>
      </c>
      <c r="T28" s="69" t="s">
        <v>2604</v>
      </c>
      <c r="U28" s="69" t="s">
        <v>135</v>
      </c>
      <c r="V28" s="69" t="s">
        <v>136</v>
      </c>
      <c r="W28" s="69" t="s">
        <v>650</v>
      </c>
    </row>
    <row r="29" spans="1:23" ht="102">
      <c r="A29" s="68">
        <v>27</v>
      </c>
      <c r="B29" s="68" t="s">
        <v>65</v>
      </c>
      <c r="C29" s="68" t="s">
        <v>2473</v>
      </c>
      <c r="D29" s="68" t="s">
        <v>106</v>
      </c>
      <c r="E29" s="68" t="s">
        <v>2605</v>
      </c>
      <c r="F29" s="68" t="s">
        <v>2606</v>
      </c>
      <c r="G29" s="68" t="s">
        <v>2607</v>
      </c>
      <c r="H29" s="68" t="s">
        <v>2608</v>
      </c>
      <c r="I29" s="68" t="s">
        <v>2609</v>
      </c>
      <c r="J29" s="68" t="s">
        <v>129</v>
      </c>
      <c r="K29" s="68" t="s">
        <v>78</v>
      </c>
      <c r="L29" s="68" t="s">
        <v>2607</v>
      </c>
      <c r="M29" s="68">
        <v>1971</v>
      </c>
      <c r="N29" s="68" t="s">
        <v>130</v>
      </c>
      <c r="O29" s="68">
        <v>2004</v>
      </c>
      <c r="P29" s="68" t="s">
        <v>149</v>
      </c>
      <c r="Q29" s="68" t="s">
        <v>2610</v>
      </c>
      <c r="R29" s="68" t="s">
        <v>144</v>
      </c>
      <c r="S29" s="68" t="s">
        <v>133</v>
      </c>
      <c r="T29" s="68" t="s">
        <v>2481</v>
      </c>
      <c r="U29" s="68" t="s">
        <v>135</v>
      </c>
      <c r="V29" s="68" t="s">
        <v>136</v>
      </c>
      <c r="W29" s="68" t="s">
        <v>650</v>
      </c>
    </row>
    <row r="30" spans="1:23" ht="102">
      <c r="A30" s="68">
        <v>28</v>
      </c>
      <c r="B30" s="68" t="s">
        <v>65</v>
      </c>
      <c r="C30" s="68" t="s">
        <v>2473</v>
      </c>
      <c r="D30" s="68" t="s">
        <v>106</v>
      </c>
      <c r="E30" s="68" t="s">
        <v>2605</v>
      </c>
      <c r="F30" s="68" t="s">
        <v>2606</v>
      </c>
      <c r="G30" s="68" t="s">
        <v>2611</v>
      </c>
      <c r="H30" s="68" t="s">
        <v>2608</v>
      </c>
      <c r="I30" s="68" t="s">
        <v>2612</v>
      </c>
      <c r="J30" s="68" t="s">
        <v>129</v>
      </c>
      <c r="K30" s="68" t="s">
        <v>2479</v>
      </c>
      <c r="L30" s="68" t="s">
        <v>2611</v>
      </c>
      <c r="M30" s="68">
        <v>1985</v>
      </c>
      <c r="N30" s="68" t="s">
        <v>130</v>
      </c>
      <c r="O30" s="68">
        <v>2005</v>
      </c>
      <c r="P30" s="68" t="s">
        <v>149</v>
      </c>
      <c r="Q30" s="68" t="s">
        <v>2613</v>
      </c>
      <c r="R30" s="68" t="s">
        <v>158</v>
      </c>
      <c r="S30" s="68" t="s">
        <v>133</v>
      </c>
      <c r="T30" s="68" t="s">
        <v>2481</v>
      </c>
      <c r="U30" s="68" t="s">
        <v>135</v>
      </c>
      <c r="V30" s="68" t="s">
        <v>136</v>
      </c>
      <c r="W30" s="68" t="s">
        <v>650</v>
      </c>
    </row>
    <row r="31" spans="1:23" ht="102">
      <c r="A31" s="68">
        <v>29</v>
      </c>
      <c r="B31" s="68" t="s">
        <v>2487</v>
      </c>
      <c r="C31" s="68" t="s">
        <v>2473</v>
      </c>
      <c r="D31" s="68" t="s">
        <v>106</v>
      </c>
      <c r="E31" s="70" t="s">
        <v>2614</v>
      </c>
      <c r="F31" s="70" t="s">
        <v>2615</v>
      </c>
      <c r="G31" s="70" t="s">
        <v>2616</v>
      </c>
      <c r="H31" s="69" t="s">
        <v>2617</v>
      </c>
      <c r="I31" s="69" t="s">
        <v>2615</v>
      </c>
      <c r="J31" s="68" t="s">
        <v>129</v>
      </c>
      <c r="K31" s="68" t="s">
        <v>2493</v>
      </c>
      <c r="L31" s="70" t="s">
        <v>2616</v>
      </c>
      <c r="M31" s="68">
        <v>1961</v>
      </c>
      <c r="N31" s="68" t="s">
        <v>130</v>
      </c>
      <c r="O31" s="68">
        <v>2007</v>
      </c>
      <c r="P31" s="68" t="s">
        <v>149</v>
      </c>
      <c r="Q31" s="69" t="s">
        <v>2618</v>
      </c>
      <c r="R31" s="69" t="s">
        <v>324</v>
      </c>
      <c r="S31" s="68" t="s">
        <v>133</v>
      </c>
      <c r="T31" s="68" t="s">
        <v>2481</v>
      </c>
      <c r="U31" s="69" t="s">
        <v>934</v>
      </c>
      <c r="V31" s="69" t="s">
        <v>2619</v>
      </c>
      <c r="W31" s="69" t="s">
        <v>137</v>
      </c>
    </row>
    <row r="32" spans="1:23" ht="165.75">
      <c r="A32" s="68">
        <v>30</v>
      </c>
      <c r="B32" s="68" t="s">
        <v>65</v>
      </c>
      <c r="C32" s="68" t="s">
        <v>2473</v>
      </c>
      <c r="D32" s="68" t="s">
        <v>108</v>
      </c>
      <c r="E32" s="68" t="s">
        <v>2620</v>
      </c>
      <c r="F32" s="68" t="s">
        <v>2621</v>
      </c>
      <c r="G32" s="68" t="s">
        <v>2622</v>
      </c>
      <c r="H32" s="68" t="s">
        <v>2623</v>
      </c>
      <c r="I32" s="68" t="s">
        <v>2536</v>
      </c>
      <c r="J32" s="68" t="s">
        <v>129</v>
      </c>
      <c r="K32" s="68" t="s">
        <v>2479</v>
      </c>
      <c r="L32" s="68" t="s">
        <v>2624</v>
      </c>
      <c r="M32" s="68">
        <v>1978</v>
      </c>
      <c r="N32" s="68" t="s">
        <v>130</v>
      </c>
      <c r="O32" s="68">
        <v>2019</v>
      </c>
      <c r="P32" s="68" t="s">
        <v>149</v>
      </c>
      <c r="Q32" s="68" t="s">
        <v>2625</v>
      </c>
      <c r="R32" s="69" t="s">
        <v>324</v>
      </c>
      <c r="S32" s="68" t="s">
        <v>190</v>
      </c>
      <c r="T32" s="68" t="s">
        <v>2481</v>
      </c>
      <c r="U32" s="68" t="s">
        <v>135</v>
      </c>
      <c r="V32" s="68" t="s">
        <v>136</v>
      </c>
      <c r="W32" s="68" t="s">
        <v>650</v>
      </c>
    </row>
    <row r="33" spans="1:23" ht="127.5">
      <c r="A33" s="68">
        <v>31</v>
      </c>
      <c r="B33" s="68" t="s">
        <v>65</v>
      </c>
      <c r="C33" s="68" t="s">
        <v>2473</v>
      </c>
      <c r="D33" s="68" t="s">
        <v>107</v>
      </c>
      <c r="E33" s="68" t="s">
        <v>2626</v>
      </c>
      <c r="F33" s="68" t="s">
        <v>2627</v>
      </c>
      <c r="G33" s="68" t="s">
        <v>2628</v>
      </c>
      <c r="H33" s="68" t="s">
        <v>2629</v>
      </c>
      <c r="I33" s="68" t="s">
        <v>2630</v>
      </c>
      <c r="J33" s="68" t="s">
        <v>129</v>
      </c>
      <c r="K33" s="68" t="s">
        <v>2479</v>
      </c>
      <c r="L33" s="68" t="s">
        <v>2631</v>
      </c>
      <c r="M33" s="68">
        <v>1930</v>
      </c>
      <c r="N33" s="68" t="s">
        <v>130</v>
      </c>
      <c r="O33" s="68">
        <v>2005</v>
      </c>
      <c r="P33" s="68" t="s">
        <v>149</v>
      </c>
      <c r="Q33" s="68" t="s">
        <v>2632</v>
      </c>
      <c r="R33" s="68" t="s">
        <v>207</v>
      </c>
      <c r="S33" s="68" t="s">
        <v>133</v>
      </c>
      <c r="T33" s="68" t="s">
        <v>2481</v>
      </c>
      <c r="U33" s="68" t="s">
        <v>135</v>
      </c>
      <c r="V33" s="68" t="s">
        <v>136</v>
      </c>
      <c r="W33" s="68" t="s">
        <v>650</v>
      </c>
    </row>
    <row r="34" spans="1:23" ht="102">
      <c r="A34" s="68">
        <v>32</v>
      </c>
      <c r="B34" s="68" t="s">
        <v>65</v>
      </c>
      <c r="C34" s="68" t="s">
        <v>2473</v>
      </c>
      <c r="D34" s="68" t="s">
        <v>107</v>
      </c>
      <c r="E34" s="68" t="s">
        <v>2633</v>
      </c>
      <c r="F34" s="68" t="s">
        <v>2634</v>
      </c>
      <c r="G34" s="68" t="s">
        <v>2635</v>
      </c>
      <c r="H34" s="68" t="s">
        <v>2636</v>
      </c>
      <c r="I34" s="68" t="s">
        <v>2637</v>
      </c>
      <c r="J34" s="68" t="s">
        <v>231</v>
      </c>
      <c r="K34" s="68" t="s">
        <v>78</v>
      </c>
      <c r="L34" s="68" t="s">
        <v>2638</v>
      </c>
      <c r="M34" s="68">
        <v>1965</v>
      </c>
      <c r="N34" s="68" t="s">
        <v>130</v>
      </c>
      <c r="O34" s="68" t="s">
        <v>190</v>
      </c>
      <c r="P34" s="68" t="s">
        <v>149</v>
      </c>
      <c r="Q34" s="68" t="s">
        <v>2639</v>
      </c>
      <c r="R34" s="68" t="s">
        <v>324</v>
      </c>
      <c r="S34" s="68" t="s">
        <v>133</v>
      </c>
      <c r="T34" s="68" t="s">
        <v>2481</v>
      </c>
      <c r="U34" s="68" t="s">
        <v>135</v>
      </c>
      <c r="V34" s="68" t="s">
        <v>136</v>
      </c>
      <c r="W34" s="68" t="s">
        <v>650</v>
      </c>
    </row>
    <row r="35" spans="1:23" ht="127.5">
      <c r="A35" s="68">
        <v>33</v>
      </c>
      <c r="B35" s="68" t="s">
        <v>65</v>
      </c>
      <c r="C35" s="68" t="s">
        <v>2473</v>
      </c>
      <c r="D35" s="68" t="s">
        <v>107</v>
      </c>
      <c r="E35" s="68" t="s">
        <v>2640</v>
      </c>
      <c r="F35" s="68" t="s">
        <v>2641</v>
      </c>
      <c r="G35" s="68" t="s">
        <v>2642</v>
      </c>
      <c r="H35" s="68" t="s">
        <v>2643</v>
      </c>
      <c r="I35" s="68" t="s">
        <v>2644</v>
      </c>
      <c r="J35" s="68" t="s">
        <v>129</v>
      </c>
      <c r="K35" s="68" t="s">
        <v>2493</v>
      </c>
      <c r="L35" s="68" t="s">
        <v>2642</v>
      </c>
      <c r="M35" s="68">
        <v>1929</v>
      </c>
      <c r="N35" s="68" t="s">
        <v>130</v>
      </c>
      <c r="O35" s="68">
        <v>2022</v>
      </c>
      <c r="P35" s="68" t="s">
        <v>149</v>
      </c>
      <c r="Q35" s="68" t="s">
        <v>2645</v>
      </c>
      <c r="R35" s="68" t="s">
        <v>207</v>
      </c>
      <c r="S35" s="68" t="s">
        <v>133</v>
      </c>
      <c r="T35" s="68" t="s">
        <v>2481</v>
      </c>
      <c r="U35" s="68" t="s">
        <v>135</v>
      </c>
      <c r="V35" s="68" t="s">
        <v>136</v>
      </c>
      <c r="W35" s="68" t="s">
        <v>650</v>
      </c>
    </row>
    <row r="36" spans="1:23" ht="127.5">
      <c r="A36" s="68">
        <v>34</v>
      </c>
      <c r="B36" s="68" t="s">
        <v>65</v>
      </c>
      <c r="C36" s="68" t="s">
        <v>2473</v>
      </c>
      <c r="D36" s="68" t="s">
        <v>107</v>
      </c>
      <c r="E36" s="68" t="s">
        <v>2646</v>
      </c>
      <c r="F36" s="70" t="s">
        <v>2647</v>
      </c>
      <c r="G36" s="70" t="s">
        <v>2648</v>
      </c>
      <c r="H36" s="70" t="s">
        <v>2649</v>
      </c>
      <c r="I36" s="70" t="s">
        <v>2579</v>
      </c>
      <c r="J36" s="70" t="s">
        <v>129</v>
      </c>
      <c r="K36" s="70" t="s">
        <v>2650</v>
      </c>
      <c r="L36" s="70" t="s">
        <v>2651</v>
      </c>
      <c r="M36" s="70">
        <v>2021</v>
      </c>
      <c r="N36" s="70" t="s">
        <v>130</v>
      </c>
      <c r="O36" s="70" t="s">
        <v>190</v>
      </c>
      <c r="P36" s="68" t="s">
        <v>149</v>
      </c>
      <c r="Q36" s="68" t="s">
        <v>2652</v>
      </c>
      <c r="R36" s="68" t="s">
        <v>324</v>
      </c>
      <c r="S36" s="68" t="s">
        <v>133</v>
      </c>
      <c r="T36" s="68" t="s">
        <v>2481</v>
      </c>
      <c r="U36" s="68" t="s">
        <v>135</v>
      </c>
      <c r="V36" s="68" t="s">
        <v>136</v>
      </c>
      <c r="W36" s="68" t="s">
        <v>650</v>
      </c>
    </row>
    <row r="37" spans="1:23" ht="127.5">
      <c r="A37" s="68">
        <v>35</v>
      </c>
      <c r="B37" s="68" t="s">
        <v>2487</v>
      </c>
      <c r="C37" s="68" t="s">
        <v>2473</v>
      </c>
      <c r="D37" s="68" t="s">
        <v>107</v>
      </c>
      <c r="E37" s="70" t="s">
        <v>2653</v>
      </c>
      <c r="F37" s="70" t="s">
        <v>2641</v>
      </c>
      <c r="G37" s="70" t="s">
        <v>2654</v>
      </c>
      <c r="H37" s="70" t="s">
        <v>2655</v>
      </c>
      <c r="I37" s="69" t="s">
        <v>2492</v>
      </c>
      <c r="J37" s="68" t="s">
        <v>231</v>
      </c>
      <c r="K37" s="68" t="s">
        <v>2493</v>
      </c>
      <c r="L37" s="69" t="s">
        <v>2656</v>
      </c>
      <c r="M37" s="69">
        <v>1962</v>
      </c>
      <c r="N37" s="68" t="s">
        <v>130</v>
      </c>
      <c r="O37" s="69">
        <v>2019</v>
      </c>
      <c r="P37" s="68" t="s">
        <v>149</v>
      </c>
      <c r="Q37" s="68" t="s">
        <v>2657</v>
      </c>
      <c r="R37" s="68" t="s">
        <v>144</v>
      </c>
      <c r="S37" s="68" t="s">
        <v>190</v>
      </c>
      <c r="T37" s="68" t="s">
        <v>2481</v>
      </c>
      <c r="U37" s="68" t="s">
        <v>135</v>
      </c>
      <c r="V37" s="68" t="s">
        <v>317</v>
      </c>
      <c r="W37" s="68" t="s">
        <v>137</v>
      </c>
    </row>
    <row r="38" spans="1:23" ht="127.5">
      <c r="A38" s="68">
        <v>36</v>
      </c>
      <c r="B38" s="68" t="s">
        <v>2487</v>
      </c>
      <c r="C38" s="68" t="s">
        <v>2473</v>
      </c>
      <c r="D38" s="68" t="s">
        <v>107</v>
      </c>
      <c r="E38" s="69" t="s">
        <v>2658</v>
      </c>
      <c r="F38" s="69" t="s">
        <v>2659</v>
      </c>
      <c r="G38" s="69" t="s">
        <v>2660</v>
      </c>
      <c r="H38" s="69" t="s">
        <v>2661</v>
      </c>
      <c r="I38" s="69" t="s">
        <v>2492</v>
      </c>
      <c r="J38" s="68" t="s">
        <v>231</v>
      </c>
      <c r="K38" s="68" t="s">
        <v>2493</v>
      </c>
      <c r="L38" s="69" t="s">
        <v>2662</v>
      </c>
      <c r="M38" s="69">
        <v>2000</v>
      </c>
      <c r="N38" s="68" t="s">
        <v>130</v>
      </c>
      <c r="O38" s="68" t="s">
        <v>190</v>
      </c>
      <c r="P38" s="68" t="s">
        <v>149</v>
      </c>
      <c r="Q38" s="68" t="s">
        <v>2657</v>
      </c>
      <c r="R38" s="68" t="s">
        <v>144</v>
      </c>
      <c r="S38" s="68" t="s">
        <v>190</v>
      </c>
      <c r="T38" s="68" t="s">
        <v>2481</v>
      </c>
      <c r="U38" s="68" t="s">
        <v>135</v>
      </c>
      <c r="V38" s="68" t="s">
        <v>2663</v>
      </c>
      <c r="W38" s="68" t="s">
        <v>137</v>
      </c>
    </row>
    <row r="39" spans="1:23" ht="102">
      <c r="A39" s="68">
        <v>37</v>
      </c>
      <c r="B39" s="68" t="s">
        <v>65</v>
      </c>
      <c r="C39" s="68" t="s">
        <v>2473</v>
      </c>
      <c r="D39" s="68" t="s">
        <v>109</v>
      </c>
      <c r="E39" s="68" t="s">
        <v>2664</v>
      </c>
      <c r="F39" s="68" t="s">
        <v>2665</v>
      </c>
      <c r="G39" s="68" t="s">
        <v>2666</v>
      </c>
      <c r="H39" s="68" t="s">
        <v>2667</v>
      </c>
      <c r="I39" s="68" t="s">
        <v>2668</v>
      </c>
      <c r="J39" s="68" t="s">
        <v>129</v>
      </c>
      <c r="K39" s="68" t="s">
        <v>2479</v>
      </c>
      <c r="L39" s="68" t="s">
        <v>2669</v>
      </c>
      <c r="M39" s="68">
        <v>1981</v>
      </c>
      <c r="N39" s="68" t="s">
        <v>130</v>
      </c>
      <c r="O39" s="68">
        <v>2013</v>
      </c>
      <c r="P39" s="68" t="s">
        <v>149</v>
      </c>
      <c r="Q39" s="88" t="s">
        <v>2670</v>
      </c>
      <c r="R39" s="68" t="s">
        <v>324</v>
      </c>
      <c r="S39" s="68" t="s">
        <v>133</v>
      </c>
      <c r="T39" s="68" t="s">
        <v>2481</v>
      </c>
      <c r="U39" s="68" t="s">
        <v>135</v>
      </c>
      <c r="V39" s="68" t="s">
        <v>136</v>
      </c>
      <c r="W39" s="68" t="s">
        <v>137</v>
      </c>
    </row>
    <row r="40" spans="1:23" ht="127.5">
      <c r="A40" s="68">
        <v>38</v>
      </c>
      <c r="B40" s="68" t="s">
        <v>65</v>
      </c>
      <c r="C40" s="68" t="s">
        <v>2473</v>
      </c>
      <c r="D40" s="68" t="s">
        <v>109</v>
      </c>
      <c r="E40" s="68" t="s">
        <v>2671</v>
      </c>
      <c r="F40" s="68" t="s">
        <v>2672</v>
      </c>
      <c r="G40" s="68" t="s">
        <v>2673</v>
      </c>
      <c r="H40" s="68" t="s">
        <v>2674</v>
      </c>
      <c r="I40" s="68" t="s">
        <v>2675</v>
      </c>
      <c r="J40" s="68" t="s">
        <v>129</v>
      </c>
      <c r="K40" s="68" t="s">
        <v>77</v>
      </c>
      <c r="L40" s="68" t="s">
        <v>2673</v>
      </c>
      <c r="M40" s="68">
        <v>1977</v>
      </c>
      <c r="N40" s="68" t="s">
        <v>130</v>
      </c>
      <c r="O40" s="68">
        <v>2007</v>
      </c>
      <c r="P40" s="68" t="s">
        <v>149</v>
      </c>
      <c r="Q40" s="68" t="s">
        <v>2676</v>
      </c>
      <c r="R40" s="68" t="s">
        <v>324</v>
      </c>
      <c r="S40" s="68" t="s">
        <v>133</v>
      </c>
      <c r="T40" s="68" t="s">
        <v>2481</v>
      </c>
      <c r="U40" s="68" t="s">
        <v>135</v>
      </c>
      <c r="V40" s="68" t="s">
        <v>136</v>
      </c>
      <c r="W40" s="68" t="s">
        <v>137</v>
      </c>
    </row>
    <row r="41" spans="1:23" ht="102">
      <c r="A41" s="68">
        <v>39</v>
      </c>
      <c r="B41" s="68" t="s">
        <v>65</v>
      </c>
      <c r="C41" s="68" t="s">
        <v>2473</v>
      </c>
      <c r="D41" s="68" t="s">
        <v>109</v>
      </c>
      <c r="E41" s="68" t="s">
        <v>2664</v>
      </c>
      <c r="F41" s="68" t="s">
        <v>2665</v>
      </c>
      <c r="G41" s="68" t="s">
        <v>2666</v>
      </c>
      <c r="H41" s="68" t="s">
        <v>2667</v>
      </c>
      <c r="I41" s="68" t="s">
        <v>2677</v>
      </c>
      <c r="J41" s="68" t="s">
        <v>129</v>
      </c>
      <c r="K41" s="68" t="s">
        <v>2479</v>
      </c>
      <c r="L41" s="68" t="s">
        <v>2678</v>
      </c>
      <c r="M41" s="68">
        <v>1978</v>
      </c>
      <c r="N41" s="68" t="s">
        <v>130</v>
      </c>
      <c r="O41" s="68" t="s">
        <v>190</v>
      </c>
      <c r="P41" s="68" t="s">
        <v>149</v>
      </c>
      <c r="Q41" s="68" t="s">
        <v>2679</v>
      </c>
      <c r="R41" s="68" t="s">
        <v>324</v>
      </c>
      <c r="S41" s="68" t="s">
        <v>133</v>
      </c>
      <c r="T41" s="68" t="s">
        <v>2481</v>
      </c>
      <c r="U41" s="68" t="s">
        <v>135</v>
      </c>
      <c r="V41" s="68" t="s">
        <v>136</v>
      </c>
      <c r="W41" s="68" t="s">
        <v>137</v>
      </c>
    </row>
    <row r="42" spans="1:23" ht="140.25">
      <c r="A42" s="68">
        <v>40</v>
      </c>
      <c r="B42" s="68" t="s">
        <v>2487</v>
      </c>
      <c r="C42" s="68" t="s">
        <v>2473</v>
      </c>
      <c r="D42" s="68" t="s">
        <v>109</v>
      </c>
      <c r="E42" s="68" t="s">
        <v>2680</v>
      </c>
      <c r="F42" s="68" t="s">
        <v>2681</v>
      </c>
      <c r="G42" s="68" t="s">
        <v>2682</v>
      </c>
      <c r="H42" s="68" t="s">
        <v>2683</v>
      </c>
      <c r="I42" s="68" t="s">
        <v>2684</v>
      </c>
      <c r="J42" s="68" t="s">
        <v>129</v>
      </c>
      <c r="K42" s="68" t="s">
        <v>2493</v>
      </c>
      <c r="L42" s="68" t="s">
        <v>2682</v>
      </c>
      <c r="M42" s="68">
        <v>1981</v>
      </c>
      <c r="N42" s="68" t="s">
        <v>130</v>
      </c>
      <c r="O42" s="68">
        <v>2012</v>
      </c>
      <c r="P42" s="68" t="s">
        <v>149</v>
      </c>
      <c r="Q42" s="68" t="s">
        <v>2685</v>
      </c>
      <c r="R42" s="68" t="s">
        <v>324</v>
      </c>
      <c r="S42" s="68" t="s">
        <v>133</v>
      </c>
      <c r="T42" s="68" t="s">
        <v>2481</v>
      </c>
      <c r="U42" s="68" t="s">
        <v>2686</v>
      </c>
      <c r="V42" s="68" t="s">
        <v>136</v>
      </c>
      <c r="W42" s="68" t="s">
        <v>137</v>
      </c>
    </row>
    <row r="43" spans="1:23" ht="89.25">
      <c r="A43" s="68">
        <v>41</v>
      </c>
      <c r="B43" s="68" t="s">
        <v>65</v>
      </c>
      <c r="C43" s="68" t="s">
        <v>2473</v>
      </c>
      <c r="D43" s="68" t="s">
        <v>110</v>
      </c>
      <c r="E43" s="68" t="s">
        <v>2687</v>
      </c>
      <c r="F43" s="68" t="s">
        <v>2688</v>
      </c>
      <c r="G43" s="68" t="s">
        <v>2689</v>
      </c>
      <c r="H43" s="68" t="s">
        <v>2690</v>
      </c>
      <c r="I43" s="68" t="s">
        <v>2691</v>
      </c>
      <c r="J43" s="68" t="s">
        <v>129</v>
      </c>
      <c r="K43" s="68" t="s">
        <v>78</v>
      </c>
      <c r="L43" s="68" t="s">
        <v>2692</v>
      </c>
      <c r="M43" s="68">
        <v>1955</v>
      </c>
      <c r="N43" s="68" t="s">
        <v>130</v>
      </c>
      <c r="O43" s="68">
        <v>2010</v>
      </c>
      <c r="P43" s="68" t="s">
        <v>149</v>
      </c>
      <c r="Q43" s="68" t="s">
        <v>2693</v>
      </c>
      <c r="R43" s="68" t="s">
        <v>2694</v>
      </c>
      <c r="S43" s="68" t="s">
        <v>133</v>
      </c>
      <c r="T43" s="68" t="s">
        <v>2481</v>
      </c>
      <c r="U43" s="68" t="s">
        <v>135</v>
      </c>
      <c r="V43" s="68" t="s">
        <v>2619</v>
      </c>
      <c r="W43" s="68" t="s">
        <v>650</v>
      </c>
    </row>
    <row r="44" spans="1:23" ht="89.25">
      <c r="A44" s="68">
        <v>42</v>
      </c>
      <c r="B44" s="68" t="s">
        <v>65</v>
      </c>
      <c r="C44" s="68" t="s">
        <v>2473</v>
      </c>
      <c r="D44" s="68" t="s">
        <v>110</v>
      </c>
      <c r="E44" s="68" t="s">
        <v>2687</v>
      </c>
      <c r="F44" s="68" t="s">
        <v>2688</v>
      </c>
      <c r="G44" s="68" t="s">
        <v>2689</v>
      </c>
      <c r="H44" s="68" t="s">
        <v>2690</v>
      </c>
      <c r="I44" s="68" t="s">
        <v>2695</v>
      </c>
      <c r="J44" s="68" t="s">
        <v>129</v>
      </c>
      <c r="K44" s="68" t="s">
        <v>78</v>
      </c>
      <c r="L44" s="68" t="s">
        <v>2696</v>
      </c>
      <c r="M44" s="68">
        <v>1885</v>
      </c>
      <c r="N44" s="68" t="s">
        <v>130</v>
      </c>
      <c r="O44" s="68" t="s">
        <v>190</v>
      </c>
      <c r="P44" s="68" t="s">
        <v>149</v>
      </c>
      <c r="Q44" s="68" t="s">
        <v>2697</v>
      </c>
      <c r="R44" s="68" t="s">
        <v>2698</v>
      </c>
      <c r="S44" s="68" t="s">
        <v>133</v>
      </c>
      <c r="T44" s="68" t="s">
        <v>2481</v>
      </c>
      <c r="U44" s="68" t="s">
        <v>135</v>
      </c>
      <c r="V44" s="68" t="s">
        <v>2619</v>
      </c>
      <c r="W44" s="68" t="s">
        <v>650</v>
      </c>
    </row>
    <row r="45" spans="1:23" ht="89.25">
      <c r="A45" s="68">
        <v>43</v>
      </c>
      <c r="B45" s="68" t="s">
        <v>65</v>
      </c>
      <c r="C45" s="68" t="s">
        <v>2473</v>
      </c>
      <c r="D45" s="68" t="s">
        <v>110</v>
      </c>
      <c r="E45" s="68" t="s">
        <v>2687</v>
      </c>
      <c r="F45" s="68" t="s">
        <v>2688</v>
      </c>
      <c r="G45" s="68" t="s">
        <v>2689</v>
      </c>
      <c r="H45" s="68" t="s">
        <v>2690</v>
      </c>
      <c r="I45" s="68" t="s">
        <v>2699</v>
      </c>
      <c r="J45" s="68" t="s">
        <v>129</v>
      </c>
      <c r="K45" s="68" t="s">
        <v>2479</v>
      </c>
      <c r="L45" s="68" t="s">
        <v>2689</v>
      </c>
      <c r="M45" s="68">
        <v>2001</v>
      </c>
      <c r="N45" s="68" t="s">
        <v>130</v>
      </c>
      <c r="O45" s="68">
        <v>2007</v>
      </c>
      <c r="P45" s="68" t="s">
        <v>149</v>
      </c>
      <c r="Q45" s="68" t="s">
        <v>2700</v>
      </c>
      <c r="R45" s="68" t="s">
        <v>2701</v>
      </c>
      <c r="S45" s="68" t="s">
        <v>133</v>
      </c>
      <c r="T45" s="68" t="s">
        <v>2481</v>
      </c>
      <c r="U45" s="68" t="s">
        <v>135</v>
      </c>
      <c r="V45" s="68" t="s">
        <v>2376</v>
      </c>
      <c r="W45" s="68" t="s">
        <v>650</v>
      </c>
    </row>
    <row r="46" spans="1:23" ht="114.75">
      <c r="A46" s="68">
        <v>44</v>
      </c>
      <c r="B46" s="68" t="s">
        <v>65</v>
      </c>
      <c r="C46" s="68" t="s">
        <v>2473</v>
      </c>
      <c r="D46" s="68" t="s">
        <v>111</v>
      </c>
      <c r="E46" s="68" t="s">
        <v>2702</v>
      </c>
      <c r="F46" s="68" t="s">
        <v>2703</v>
      </c>
      <c r="G46" s="68" t="s">
        <v>2704</v>
      </c>
      <c r="H46" s="68" t="s">
        <v>2705</v>
      </c>
      <c r="I46" s="68" t="s">
        <v>2478</v>
      </c>
      <c r="J46" s="68" t="s">
        <v>129</v>
      </c>
      <c r="K46" s="68" t="s">
        <v>2479</v>
      </c>
      <c r="L46" s="68" t="s">
        <v>2704</v>
      </c>
      <c r="M46" s="68">
        <v>2010</v>
      </c>
      <c r="N46" s="68" t="s">
        <v>130</v>
      </c>
      <c r="O46" s="68" t="s">
        <v>190</v>
      </c>
      <c r="P46" s="68" t="s">
        <v>149</v>
      </c>
      <c r="Q46" s="68" t="s">
        <v>2706</v>
      </c>
      <c r="R46" s="68" t="s">
        <v>207</v>
      </c>
      <c r="S46" s="68" t="s">
        <v>133</v>
      </c>
      <c r="T46" s="68" t="s">
        <v>2481</v>
      </c>
      <c r="U46" s="68" t="s">
        <v>135</v>
      </c>
      <c r="V46" s="68" t="s">
        <v>136</v>
      </c>
      <c r="W46" s="68" t="s">
        <v>137</v>
      </c>
    </row>
    <row r="47" spans="1:23" ht="114.75">
      <c r="A47" s="68">
        <v>45</v>
      </c>
      <c r="B47" s="68" t="s">
        <v>65</v>
      </c>
      <c r="C47" s="68" t="s">
        <v>2473</v>
      </c>
      <c r="D47" s="68" t="s">
        <v>111</v>
      </c>
      <c r="E47" s="68" t="s">
        <v>2702</v>
      </c>
      <c r="F47" s="68" t="s">
        <v>2703</v>
      </c>
      <c r="G47" s="68" t="s">
        <v>2707</v>
      </c>
      <c r="H47" s="68" t="s">
        <v>2705</v>
      </c>
      <c r="I47" s="68" t="s">
        <v>2708</v>
      </c>
      <c r="J47" s="68" t="s">
        <v>129</v>
      </c>
      <c r="K47" s="68" t="s">
        <v>2479</v>
      </c>
      <c r="L47" s="68" t="s">
        <v>2707</v>
      </c>
      <c r="M47" s="68">
        <v>1973</v>
      </c>
      <c r="N47" s="68" t="s">
        <v>130</v>
      </c>
      <c r="O47" s="68">
        <v>2010</v>
      </c>
      <c r="P47" s="68" t="s">
        <v>149</v>
      </c>
      <c r="Q47" s="68" t="s">
        <v>2709</v>
      </c>
      <c r="R47" s="68" t="s">
        <v>151</v>
      </c>
      <c r="S47" s="68" t="s">
        <v>133</v>
      </c>
      <c r="T47" s="68" t="s">
        <v>2481</v>
      </c>
      <c r="U47" s="68" t="s">
        <v>135</v>
      </c>
      <c r="V47" s="68" t="s">
        <v>136</v>
      </c>
      <c r="W47" s="68" t="s">
        <v>137</v>
      </c>
    </row>
    <row r="48" spans="1:23" ht="165.75">
      <c r="A48" s="68">
        <v>46</v>
      </c>
      <c r="B48" s="68" t="s">
        <v>65</v>
      </c>
      <c r="C48" s="68" t="s">
        <v>2473</v>
      </c>
      <c r="D48" s="68" t="s">
        <v>111</v>
      </c>
      <c r="E48" s="68" t="s">
        <v>2710</v>
      </c>
      <c r="F48" s="68" t="s">
        <v>2711</v>
      </c>
      <c r="G48" s="68" t="s">
        <v>2712</v>
      </c>
      <c r="H48" s="68" t="s">
        <v>2713</v>
      </c>
      <c r="I48" s="68" t="s">
        <v>2714</v>
      </c>
      <c r="J48" s="68" t="s">
        <v>129</v>
      </c>
      <c r="K48" s="68" t="s">
        <v>77</v>
      </c>
      <c r="L48" s="68" t="s">
        <v>2712</v>
      </c>
      <c r="M48" s="68">
        <v>1885</v>
      </c>
      <c r="N48" s="68" t="s">
        <v>130</v>
      </c>
      <c r="O48" s="68">
        <v>2022</v>
      </c>
      <c r="P48" s="68" t="s">
        <v>149</v>
      </c>
      <c r="Q48" s="68" t="s">
        <v>2715</v>
      </c>
      <c r="R48" s="68" t="s">
        <v>151</v>
      </c>
      <c r="S48" s="68" t="s">
        <v>133</v>
      </c>
      <c r="T48" s="68" t="s">
        <v>2481</v>
      </c>
      <c r="U48" s="68" t="s">
        <v>135</v>
      </c>
      <c r="V48" s="68" t="s">
        <v>136</v>
      </c>
      <c r="W48" s="68" t="s">
        <v>137</v>
      </c>
    </row>
    <row r="49" spans="1:23" ht="165.75">
      <c r="A49" s="68">
        <v>47</v>
      </c>
      <c r="B49" s="68" t="s">
        <v>65</v>
      </c>
      <c r="C49" s="68" t="s">
        <v>2473</v>
      </c>
      <c r="D49" s="68" t="s">
        <v>111</v>
      </c>
      <c r="E49" s="68" t="s">
        <v>2710</v>
      </c>
      <c r="F49" s="68" t="s">
        <v>2711</v>
      </c>
      <c r="G49" s="68" t="s">
        <v>2712</v>
      </c>
      <c r="H49" s="68" t="s">
        <v>2713</v>
      </c>
      <c r="I49" s="68" t="s">
        <v>2716</v>
      </c>
      <c r="J49" s="68" t="s">
        <v>129</v>
      </c>
      <c r="K49" s="68" t="s">
        <v>78</v>
      </c>
      <c r="L49" s="68" t="s">
        <v>2717</v>
      </c>
      <c r="M49" s="68">
        <v>1899</v>
      </c>
      <c r="N49" s="68" t="s">
        <v>130</v>
      </c>
      <c r="O49" s="68">
        <v>2013</v>
      </c>
      <c r="P49" s="68" t="s">
        <v>149</v>
      </c>
      <c r="Q49" s="68" t="s">
        <v>2718</v>
      </c>
      <c r="R49" s="68" t="s">
        <v>151</v>
      </c>
      <c r="S49" s="68" t="s">
        <v>133</v>
      </c>
      <c r="T49" s="68" t="s">
        <v>2481</v>
      </c>
      <c r="U49" s="68" t="s">
        <v>135</v>
      </c>
      <c r="V49" s="68" t="s">
        <v>136</v>
      </c>
      <c r="W49" s="68" t="s">
        <v>650</v>
      </c>
    </row>
    <row r="50" spans="1:23" ht="114.75">
      <c r="A50" s="68">
        <v>48</v>
      </c>
      <c r="B50" s="68" t="s">
        <v>65</v>
      </c>
      <c r="C50" s="68" t="s">
        <v>2473</v>
      </c>
      <c r="D50" s="68" t="s">
        <v>111</v>
      </c>
      <c r="E50" s="68" t="s">
        <v>2702</v>
      </c>
      <c r="F50" s="68" t="s">
        <v>2719</v>
      </c>
      <c r="G50" s="68" t="s">
        <v>2720</v>
      </c>
      <c r="H50" s="68" t="s">
        <v>2721</v>
      </c>
      <c r="I50" s="68" t="s">
        <v>2722</v>
      </c>
      <c r="J50" s="68" t="s">
        <v>129</v>
      </c>
      <c r="K50" s="68" t="s">
        <v>2479</v>
      </c>
      <c r="L50" s="68" t="s">
        <v>2720</v>
      </c>
      <c r="M50" s="68">
        <v>1989</v>
      </c>
      <c r="N50" s="68" t="s">
        <v>130</v>
      </c>
      <c r="O50" s="68">
        <v>2007</v>
      </c>
      <c r="P50" s="68" t="s">
        <v>149</v>
      </c>
      <c r="Q50" s="68" t="s">
        <v>2723</v>
      </c>
      <c r="R50" s="68" t="s">
        <v>144</v>
      </c>
      <c r="S50" s="68" t="s">
        <v>133</v>
      </c>
      <c r="T50" s="68" t="s">
        <v>2481</v>
      </c>
      <c r="U50" s="68" t="s">
        <v>135</v>
      </c>
      <c r="V50" s="68" t="s">
        <v>136</v>
      </c>
      <c r="W50" s="68" t="s">
        <v>137</v>
      </c>
    </row>
    <row r="51" spans="1:23" ht="140.25">
      <c r="A51" s="68">
        <v>49</v>
      </c>
      <c r="B51" s="68" t="s">
        <v>2487</v>
      </c>
      <c r="C51" s="68" t="s">
        <v>2473</v>
      </c>
      <c r="D51" s="68" t="s">
        <v>111</v>
      </c>
      <c r="E51" s="68" t="s">
        <v>2724</v>
      </c>
      <c r="F51" s="68" t="s">
        <v>2725</v>
      </c>
      <c r="G51" s="68" t="s">
        <v>2726</v>
      </c>
      <c r="H51" s="68" t="s">
        <v>2727</v>
      </c>
      <c r="I51" s="68" t="s">
        <v>2728</v>
      </c>
      <c r="J51" s="68" t="s">
        <v>129</v>
      </c>
      <c r="K51" s="68" t="s">
        <v>2493</v>
      </c>
      <c r="L51" s="68" t="s">
        <v>2726</v>
      </c>
      <c r="M51" s="68">
        <v>1988</v>
      </c>
      <c r="N51" s="68" t="s">
        <v>130</v>
      </c>
      <c r="O51" s="68">
        <v>2019</v>
      </c>
      <c r="P51" s="68" t="s">
        <v>149</v>
      </c>
      <c r="Q51" s="68" t="s">
        <v>2729</v>
      </c>
      <c r="R51" s="68" t="s">
        <v>324</v>
      </c>
      <c r="S51" s="68" t="s">
        <v>133</v>
      </c>
      <c r="T51" s="68" t="s">
        <v>2481</v>
      </c>
      <c r="U51" s="68" t="s">
        <v>2730</v>
      </c>
      <c r="V51" s="68" t="s">
        <v>136</v>
      </c>
      <c r="W51" s="68" t="s">
        <v>650</v>
      </c>
    </row>
    <row r="52" spans="1:23" ht="89.25">
      <c r="A52" s="68">
        <v>50</v>
      </c>
      <c r="B52" s="68" t="s">
        <v>65</v>
      </c>
      <c r="C52" s="68" t="s">
        <v>2473</v>
      </c>
      <c r="D52" s="68" t="s">
        <v>112</v>
      </c>
      <c r="E52" s="68" t="s">
        <v>2731</v>
      </c>
      <c r="F52" s="68" t="s">
        <v>2732</v>
      </c>
      <c r="G52" s="68" t="s">
        <v>2733</v>
      </c>
      <c r="H52" s="68" t="s">
        <v>2734</v>
      </c>
      <c r="I52" s="68" t="s">
        <v>2478</v>
      </c>
      <c r="J52" s="68" t="s">
        <v>231</v>
      </c>
      <c r="K52" s="68" t="s">
        <v>2479</v>
      </c>
      <c r="L52" s="68" t="s">
        <v>2733</v>
      </c>
      <c r="M52" s="68">
        <v>1990</v>
      </c>
      <c r="N52" s="68" t="s">
        <v>130</v>
      </c>
      <c r="O52" s="68">
        <v>2012</v>
      </c>
      <c r="P52" s="68" t="s">
        <v>149</v>
      </c>
      <c r="Q52" s="68" t="s">
        <v>2735</v>
      </c>
      <c r="R52" s="68" t="s">
        <v>201</v>
      </c>
      <c r="S52" s="68" t="s">
        <v>133</v>
      </c>
      <c r="T52" s="68" t="s">
        <v>2481</v>
      </c>
      <c r="U52" s="68" t="s">
        <v>135</v>
      </c>
      <c r="V52" s="68" t="s">
        <v>136</v>
      </c>
      <c r="W52" s="68" t="s">
        <v>137</v>
      </c>
    </row>
    <row r="53" spans="1:23" ht="102">
      <c r="A53" s="68">
        <v>51</v>
      </c>
      <c r="B53" s="68" t="s">
        <v>65</v>
      </c>
      <c r="C53" s="68" t="s">
        <v>2473</v>
      </c>
      <c r="D53" s="68" t="s">
        <v>113</v>
      </c>
      <c r="E53" s="68" t="s">
        <v>2736</v>
      </c>
      <c r="F53" s="68" t="s">
        <v>2737</v>
      </c>
      <c r="G53" s="68" t="s">
        <v>2738</v>
      </c>
      <c r="H53" s="68" t="s">
        <v>2739</v>
      </c>
      <c r="I53" s="68" t="s">
        <v>2740</v>
      </c>
      <c r="J53" s="68" t="s">
        <v>129</v>
      </c>
      <c r="K53" s="68" t="s">
        <v>2479</v>
      </c>
      <c r="L53" s="68" t="s">
        <v>2741</v>
      </c>
      <c r="M53" s="68">
        <v>1956</v>
      </c>
      <c r="N53" s="68" t="s">
        <v>130</v>
      </c>
      <c r="O53" s="68" t="s">
        <v>190</v>
      </c>
      <c r="P53" s="68" t="s">
        <v>149</v>
      </c>
      <c r="Q53" s="68" t="s">
        <v>2742</v>
      </c>
      <c r="R53" s="68" t="s">
        <v>158</v>
      </c>
      <c r="S53" s="68" t="s">
        <v>133</v>
      </c>
      <c r="T53" s="68" t="s">
        <v>2481</v>
      </c>
      <c r="U53" s="68" t="s">
        <v>135</v>
      </c>
      <c r="V53" s="68" t="s">
        <v>2743</v>
      </c>
      <c r="W53" s="68" t="s">
        <v>137</v>
      </c>
    </row>
    <row r="54" spans="1:23" ht="102">
      <c r="A54" s="68">
        <v>52</v>
      </c>
      <c r="B54" s="68" t="s">
        <v>65</v>
      </c>
      <c r="C54" s="68" t="s">
        <v>2473</v>
      </c>
      <c r="D54" s="68" t="s">
        <v>113</v>
      </c>
      <c r="E54" s="68" t="s">
        <v>2736</v>
      </c>
      <c r="F54" s="68" t="s">
        <v>2737</v>
      </c>
      <c r="G54" s="68" t="s">
        <v>2738</v>
      </c>
      <c r="H54" s="68" t="s">
        <v>2739</v>
      </c>
      <c r="I54" s="68" t="s">
        <v>2502</v>
      </c>
      <c r="J54" s="68" t="s">
        <v>129</v>
      </c>
      <c r="K54" s="68" t="s">
        <v>77</v>
      </c>
      <c r="L54" s="68" t="s">
        <v>2738</v>
      </c>
      <c r="M54" s="68">
        <v>1957</v>
      </c>
      <c r="N54" s="68" t="s">
        <v>130</v>
      </c>
      <c r="O54" s="68">
        <v>2007</v>
      </c>
      <c r="P54" s="68" t="s">
        <v>149</v>
      </c>
      <c r="Q54" s="68" t="s">
        <v>2744</v>
      </c>
      <c r="R54" s="68" t="s">
        <v>151</v>
      </c>
      <c r="S54" s="68" t="s">
        <v>133</v>
      </c>
      <c r="T54" s="68" t="s">
        <v>2481</v>
      </c>
      <c r="U54" s="68" t="s">
        <v>135</v>
      </c>
      <c r="V54" s="68" t="s">
        <v>2743</v>
      </c>
      <c r="W54" s="68" t="s">
        <v>137</v>
      </c>
    </row>
    <row r="55" spans="1:23" ht="140.25">
      <c r="A55" s="68">
        <v>53</v>
      </c>
      <c r="B55" s="68" t="s">
        <v>2487</v>
      </c>
      <c r="C55" s="68" t="s">
        <v>2473</v>
      </c>
      <c r="D55" s="68" t="s">
        <v>113</v>
      </c>
      <c r="E55" s="68" t="s">
        <v>2745</v>
      </c>
      <c r="F55" s="68" t="s">
        <v>2746</v>
      </c>
      <c r="G55" s="68" t="s">
        <v>2747</v>
      </c>
      <c r="H55" s="68" t="s">
        <v>2748</v>
      </c>
      <c r="I55" s="68" t="s">
        <v>2749</v>
      </c>
      <c r="J55" s="68" t="s">
        <v>129</v>
      </c>
      <c r="K55" s="68" t="s">
        <v>2493</v>
      </c>
      <c r="L55" s="68" t="s">
        <v>2747</v>
      </c>
      <c r="M55" s="68">
        <v>1978</v>
      </c>
      <c r="N55" s="68" t="s">
        <v>130</v>
      </c>
      <c r="O55" s="68">
        <v>2011</v>
      </c>
      <c r="P55" s="68" t="s">
        <v>149</v>
      </c>
      <c r="Q55" s="68" t="s">
        <v>2750</v>
      </c>
      <c r="R55" s="68" t="s">
        <v>324</v>
      </c>
      <c r="S55" s="68" t="s">
        <v>133</v>
      </c>
      <c r="T55" s="68" t="s">
        <v>2481</v>
      </c>
      <c r="U55" s="68" t="s">
        <v>2751</v>
      </c>
      <c r="V55" s="68" t="s">
        <v>136</v>
      </c>
      <c r="W55" s="68" t="s">
        <v>137</v>
      </c>
    </row>
    <row r="56" spans="1:23" ht="114.75">
      <c r="A56" s="68">
        <v>54</v>
      </c>
      <c r="B56" s="68" t="s">
        <v>65</v>
      </c>
      <c r="C56" s="68" t="s">
        <v>2473</v>
      </c>
      <c r="D56" s="68" t="s">
        <v>114</v>
      </c>
      <c r="E56" s="68" t="s">
        <v>2752</v>
      </c>
      <c r="F56" s="68" t="s">
        <v>2753</v>
      </c>
      <c r="G56" s="68" t="s">
        <v>2754</v>
      </c>
      <c r="H56" s="68" t="s">
        <v>2755</v>
      </c>
      <c r="I56" s="68" t="s">
        <v>2756</v>
      </c>
      <c r="J56" s="68" t="s">
        <v>129</v>
      </c>
      <c r="K56" s="68" t="s">
        <v>2479</v>
      </c>
      <c r="L56" s="68" t="s">
        <v>2754</v>
      </c>
      <c r="M56" s="68">
        <v>1987</v>
      </c>
      <c r="N56" s="68" t="s">
        <v>130</v>
      </c>
      <c r="O56" s="68" t="s">
        <v>2757</v>
      </c>
      <c r="P56" s="68" t="s">
        <v>149</v>
      </c>
      <c r="Q56" s="68" t="s">
        <v>2758</v>
      </c>
      <c r="R56" s="68" t="s">
        <v>2759</v>
      </c>
      <c r="S56" s="68" t="s">
        <v>133</v>
      </c>
      <c r="T56" s="68" t="s">
        <v>2481</v>
      </c>
      <c r="U56" s="68" t="s">
        <v>135</v>
      </c>
      <c r="V56" s="68" t="s">
        <v>136</v>
      </c>
      <c r="W56" s="68" t="s">
        <v>137</v>
      </c>
    </row>
    <row r="57" spans="1:23" ht="114.75">
      <c r="A57" s="68">
        <v>55</v>
      </c>
      <c r="B57" s="68" t="s">
        <v>65</v>
      </c>
      <c r="C57" s="68" t="s">
        <v>2473</v>
      </c>
      <c r="D57" s="68" t="s">
        <v>114</v>
      </c>
      <c r="E57" s="68" t="s">
        <v>2752</v>
      </c>
      <c r="F57" s="68" t="s">
        <v>2753</v>
      </c>
      <c r="G57" s="68" t="s">
        <v>2754</v>
      </c>
      <c r="H57" s="68" t="s">
        <v>2755</v>
      </c>
      <c r="I57" s="68" t="s">
        <v>2760</v>
      </c>
      <c r="J57" s="68" t="s">
        <v>129</v>
      </c>
      <c r="K57" s="68" t="s">
        <v>2479</v>
      </c>
      <c r="L57" s="68" t="s">
        <v>2761</v>
      </c>
      <c r="M57" s="68">
        <v>1987</v>
      </c>
      <c r="N57" s="68" t="s">
        <v>130</v>
      </c>
      <c r="O57" s="68" t="s">
        <v>2762</v>
      </c>
      <c r="P57" s="68">
        <v>2022</v>
      </c>
      <c r="Q57" s="68" t="s">
        <v>2763</v>
      </c>
      <c r="R57" s="68" t="s">
        <v>2764</v>
      </c>
      <c r="S57" s="68" t="s">
        <v>133</v>
      </c>
      <c r="T57" s="68" t="s">
        <v>2481</v>
      </c>
      <c r="U57" s="68" t="s">
        <v>135</v>
      </c>
      <c r="V57" s="68" t="s">
        <v>136</v>
      </c>
      <c r="W57" s="68" t="s">
        <v>137</v>
      </c>
    </row>
    <row r="58" spans="1:23" ht="127.5">
      <c r="A58" s="68">
        <v>56</v>
      </c>
      <c r="B58" s="68" t="s">
        <v>65</v>
      </c>
      <c r="C58" s="68" t="s">
        <v>2473</v>
      </c>
      <c r="D58" s="68" t="s">
        <v>114</v>
      </c>
      <c r="E58" s="68" t="s">
        <v>2765</v>
      </c>
      <c r="F58" s="68" t="s">
        <v>2766</v>
      </c>
      <c r="G58" s="68" t="s">
        <v>2767</v>
      </c>
      <c r="H58" s="68" t="s">
        <v>2768</v>
      </c>
      <c r="I58" s="68" t="s">
        <v>2769</v>
      </c>
      <c r="J58" s="68" t="s">
        <v>231</v>
      </c>
      <c r="K58" s="68" t="s">
        <v>77</v>
      </c>
      <c r="L58" s="68" t="s">
        <v>2767</v>
      </c>
      <c r="M58" s="68">
        <v>1985</v>
      </c>
      <c r="N58" s="68" t="s">
        <v>130</v>
      </c>
      <c r="O58" s="68" t="s">
        <v>190</v>
      </c>
      <c r="P58" s="68">
        <v>2025</v>
      </c>
      <c r="Q58" s="68" t="s">
        <v>2770</v>
      </c>
      <c r="R58" s="68" t="s">
        <v>144</v>
      </c>
      <c r="S58" s="68" t="s">
        <v>133</v>
      </c>
      <c r="T58" s="68" t="s">
        <v>2481</v>
      </c>
      <c r="U58" s="68" t="s">
        <v>135</v>
      </c>
      <c r="V58" s="68" t="s">
        <v>136</v>
      </c>
      <c r="W58" s="68" t="s">
        <v>137</v>
      </c>
    </row>
    <row r="59" spans="1:23" ht="127.5">
      <c r="A59" s="68">
        <v>57</v>
      </c>
      <c r="B59" s="68" t="s">
        <v>65</v>
      </c>
      <c r="C59" s="68" t="s">
        <v>2473</v>
      </c>
      <c r="D59" s="68" t="s">
        <v>114</v>
      </c>
      <c r="E59" s="68" t="s">
        <v>2771</v>
      </c>
      <c r="F59" s="68" t="s">
        <v>2772</v>
      </c>
      <c r="G59" s="68" t="s">
        <v>2754</v>
      </c>
      <c r="H59" s="68" t="s">
        <v>2755</v>
      </c>
      <c r="I59" s="68" t="s">
        <v>2773</v>
      </c>
      <c r="J59" s="68" t="s">
        <v>129</v>
      </c>
      <c r="K59" s="68" t="s">
        <v>2479</v>
      </c>
      <c r="L59" s="68" t="s">
        <v>2774</v>
      </c>
      <c r="M59" s="68">
        <v>1965</v>
      </c>
      <c r="N59" s="68" t="s">
        <v>130</v>
      </c>
      <c r="O59" s="68" t="s">
        <v>2775</v>
      </c>
      <c r="P59" s="68" t="s">
        <v>149</v>
      </c>
      <c r="Q59" s="68" t="s">
        <v>2776</v>
      </c>
      <c r="R59" s="68" t="s">
        <v>2777</v>
      </c>
      <c r="S59" s="68" t="s">
        <v>133</v>
      </c>
      <c r="T59" s="68" t="s">
        <v>2481</v>
      </c>
      <c r="U59" s="68" t="s">
        <v>135</v>
      </c>
      <c r="V59" s="68" t="s">
        <v>136</v>
      </c>
      <c r="W59" s="68" t="s">
        <v>137</v>
      </c>
    </row>
    <row r="60" spans="1:23" ht="242.25">
      <c r="A60" s="68">
        <v>58</v>
      </c>
      <c r="B60" s="68" t="s">
        <v>65</v>
      </c>
      <c r="C60" s="68" t="s">
        <v>2473</v>
      </c>
      <c r="D60" s="68" t="s">
        <v>114</v>
      </c>
      <c r="E60" s="68" t="s">
        <v>2778</v>
      </c>
      <c r="F60" s="68" t="s">
        <v>2779</v>
      </c>
      <c r="G60" s="68" t="s">
        <v>2780</v>
      </c>
      <c r="H60" s="68" t="s">
        <v>2781</v>
      </c>
      <c r="I60" s="68" t="s">
        <v>2782</v>
      </c>
      <c r="J60" s="68" t="s">
        <v>129</v>
      </c>
      <c r="K60" s="68" t="s">
        <v>78</v>
      </c>
      <c r="L60" s="68" t="s">
        <v>2783</v>
      </c>
      <c r="M60" s="68">
        <v>1888</v>
      </c>
      <c r="N60" s="68" t="s">
        <v>742</v>
      </c>
      <c r="O60" s="68">
        <v>1996</v>
      </c>
      <c r="P60" s="68" t="s">
        <v>149</v>
      </c>
      <c r="Q60" s="68" t="s">
        <v>2784</v>
      </c>
      <c r="R60" s="68" t="s">
        <v>144</v>
      </c>
      <c r="S60" s="68" t="s">
        <v>133</v>
      </c>
      <c r="T60" s="68" t="s">
        <v>2481</v>
      </c>
      <c r="U60" s="68" t="s">
        <v>135</v>
      </c>
      <c r="V60" s="68" t="s">
        <v>136</v>
      </c>
      <c r="W60" s="68" t="s">
        <v>137</v>
      </c>
    </row>
    <row r="61" spans="1:23" ht="242.25">
      <c r="A61" s="68">
        <v>59</v>
      </c>
      <c r="B61" s="68" t="s">
        <v>65</v>
      </c>
      <c r="C61" s="68" t="s">
        <v>2473</v>
      </c>
      <c r="D61" s="68" t="s">
        <v>114</v>
      </c>
      <c r="E61" s="68" t="s">
        <v>2778</v>
      </c>
      <c r="F61" s="68" t="s">
        <v>2779</v>
      </c>
      <c r="G61" s="68" t="s">
        <v>2780</v>
      </c>
      <c r="H61" s="68" t="s">
        <v>2781</v>
      </c>
      <c r="I61" s="68" t="s">
        <v>2785</v>
      </c>
      <c r="J61" s="68" t="s">
        <v>129</v>
      </c>
      <c r="K61" s="68" t="s">
        <v>78</v>
      </c>
      <c r="L61" s="68" t="s">
        <v>2786</v>
      </c>
      <c r="M61" s="68">
        <v>1782</v>
      </c>
      <c r="N61" s="68" t="s">
        <v>742</v>
      </c>
      <c r="O61" s="68">
        <v>2007</v>
      </c>
      <c r="P61" s="68" t="s">
        <v>149</v>
      </c>
      <c r="Q61" s="68" t="s">
        <v>2787</v>
      </c>
      <c r="R61" s="68" t="s">
        <v>2788</v>
      </c>
      <c r="S61" s="68" t="s">
        <v>133</v>
      </c>
      <c r="T61" s="68" t="s">
        <v>2481</v>
      </c>
      <c r="U61" s="68" t="s">
        <v>135</v>
      </c>
      <c r="V61" s="68" t="s">
        <v>136</v>
      </c>
      <c r="W61" s="68" t="s">
        <v>137</v>
      </c>
    </row>
    <row r="62" spans="1:23" ht="242.25">
      <c r="A62" s="68">
        <v>60</v>
      </c>
      <c r="B62" s="68" t="s">
        <v>65</v>
      </c>
      <c r="C62" s="68" t="s">
        <v>2473</v>
      </c>
      <c r="D62" s="68" t="s">
        <v>114</v>
      </c>
      <c r="E62" s="68" t="s">
        <v>2778</v>
      </c>
      <c r="F62" s="68" t="s">
        <v>2779</v>
      </c>
      <c r="G62" s="68" t="s">
        <v>2780</v>
      </c>
      <c r="H62" s="68" t="s">
        <v>2781</v>
      </c>
      <c r="I62" s="68" t="s">
        <v>2789</v>
      </c>
      <c r="J62" s="68" t="s">
        <v>129</v>
      </c>
      <c r="K62" s="68" t="s">
        <v>78</v>
      </c>
      <c r="L62" s="68" t="s">
        <v>2790</v>
      </c>
      <c r="M62" s="68">
        <v>1855</v>
      </c>
      <c r="N62" s="68" t="s">
        <v>742</v>
      </c>
      <c r="O62" s="68">
        <v>2007</v>
      </c>
      <c r="P62" s="68" t="s">
        <v>149</v>
      </c>
      <c r="Q62" s="68" t="s">
        <v>2791</v>
      </c>
      <c r="R62" s="68" t="s">
        <v>144</v>
      </c>
      <c r="S62" s="68" t="s">
        <v>133</v>
      </c>
      <c r="T62" s="68" t="s">
        <v>2481</v>
      </c>
      <c r="U62" s="68" t="s">
        <v>135</v>
      </c>
      <c r="V62" s="68" t="s">
        <v>136</v>
      </c>
      <c r="W62" s="68" t="s">
        <v>137</v>
      </c>
    </row>
    <row r="63" spans="1:23" ht="242.25">
      <c r="A63" s="68">
        <v>61</v>
      </c>
      <c r="B63" s="68" t="s">
        <v>65</v>
      </c>
      <c r="C63" s="68" t="s">
        <v>2473</v>
      </c>
      <c r="D63" s="68" t="s">
        <v>114</v>
      </c>
      <c r="E63" s="68" t="s">
        <v>2778</v>
      </c>
      <c r="F63" s="68" t="s">
        <v>2779</v>
      </c>
      <c r="G63" s="68" t="s">
        <v>2780</v>
      </c>
      <c r="H63" s="68" t="s">
        <v>2781</v>
      </c>
      <c r="I63" s="68" t="s">
        <v>2792</v>
      </c>
      <c r="J63" s="68" t="s">
        <v>129</v>
      </c>
      <c r="K63" s="68" t="s">
        <v>78</v>
      </c>
      <c r="L63" s="68" t="s">
        <v>2793</v>
      </c>
      <c r="M63" s="68">
        <v>1855</v>
      </c>
      <c r="N63" s="68" t="s">
        <v>742</v>
      </c>
      <c r="O63" s="68">
        <v>2012</v>
      </c>
      <c r="P63" s="68" t="s">
        <v>149</v>
      </c>
      <c r="Q63" s="68" t="s">
        <v>2794</v>
      </c>
      <c r="R63" s="68" t="s">
        <v>144</v>
      </c>
      <c r="S63" s="68" t="s">
        <v>133</v>
      </c>
      <c r="T63" s="68" t="s">
        <v>2481</v>
      </c>
      <c r="U63" s="68" t="s">
        <v>135</v>
      </c>
      <c r="V63" s="68" t="s">
        <v>136</v>
      </c>
      <c r="W63" s="68" t="s">
        <v>137</v>
      </c>
    </row>
    <row r="64" spans="1:23" ht="242.25">
      <c r="A64" s="68">
        <v>62</v>
      </c>
      <c r="B64" s="68" t="s">
        <v>65</v>
      </c>
      <c r="C64" s="68" t="s">
        <v>2473</v>
      </c>
      <c r="D64" s="68" t="s">
        <v>114</v>
      </c>
      <c r="E64" s="68" t="s">
        <v>2778</v>
      </c>
      <c r="F64" s="68" t="s">
        <v>2779</v>
      </c>
      <c r="G64" s="68" t="s">
        <v>2780</v>
      </c>
      <c r="H64" s="68" t="s">
        <v>2781</v>
      </c>
      <c r="I64" s="68" t="s">
        <v>2795</v>
      </c>
      <c r="J64" s="68" t="s">
        <v>129</v>
      </c>
      <c r="K64" s="68" t="s">
        <v>78</v>
      </c>
      <c r="L64" s="68" t="s">
        <v>2796</v>
      </c>
      <c r="M64" s="68">
        <v>1708</v>
      </c>
      <c r="N64" s="68" t="s">
        <v>742</v>
      </c>
      <c r="O64" s="68">
        <v>2013</v>
      </c>
      <c r="P64" s="68" t="s">
        <v>149</v>
      </c>
      <c r="Q64" s="68" t="s">
        <v>2797</v>
      </c>
      <c r="R64" s="68" t="s">
        <v>144</v>
      </c>
      <c r="S64" s="68" t="s">
        <v>133</v>
      </c>
      <c r="T64" s="68" t="s">
        <v>2481</v>
      </c>
      <c r="U64" s="68" t="s">
        <v>135</v>
      </c>
      <c r="V64" s="68" t="s">
        <v>136</v>
      </c>
      <c r="W64" s="68" t="s">
        <v>137</v>
      </c>
    </row>
    <row r="65" spans="1:23" ht="153">
      <c r="A65" s="68">
        <v>63</v>
      </c>
      <c r="B65" s="68" t="s">
        <v>2487</v>
      </c>
      <c r="C65" s="68" t="s">
        <v>2473</v>
      </c>
      <c r="D65" s="68" t="s">
        <v>114</v>
      </c>
      <c r="E65" s="68" t="s">
        <v>2798</v>
      </c>
      <c r="F65" s="68" t="s">
        <v>2799</v>
      </c>
      <c r="G65" s="68" t="s">
        <v>2800</v>
      </c>
      <c r="H65" s="68" t="s">
        <v>2801</v>
      </c>
      <c r="I65" s="68" t="s">
        <v>2802</v>
      </c>
      <c r="J65" s="68" t="s">
        <v>231</v>
      </c>
      <c r="K65" s="68" t="s">
        <v>2493</v>
      </c>
      <c r="L65" s="68" t="s">
        <v>2803</v>
      </c>
      <c r="M65" s="68">
        <v>1990</v>
      </c>
      <c r="N65" s="68" t="s">
        <v>130</v>
      </c>
      <c r="O65" s="68">
        <v>2007</v>
      </c>
      <c r="P65" s="68" t="s">
        <v>149</v>
      </c>
      <c r="Q65" s="68" t="s">
        <v>2804</v>
      </c>
      <c r="R65" s="68" t="s">
        <v>2777</v>
      </c>
      <c r="S65" s="68" t="s">
        <v>133</v>
      </c>
      <c r="T65" s="68" t="s">
        <v>2481</v>
      </c>
      <c r="U65" s="68" t="s">
        <v>2335</v>
      </c>
      <c r="V65" s="68" t="s">
        <v>136</v>
      </c>
      <c r="W65" s="68" t="s">
        <v>137</v>
      </c>
    </row>
    <row r="66" spans="1:23" ht="127.5">
      <c r="A66" s="68">
        <v>64</v>
      </c>
      <c r="B66" s="68" t="s">
        <v>2487</v>
      </c>
      <c r="C66" s="68" t="s">
        <v>2473</v>
      </c>
      <c r="D66" s="68" t="s">
        <v>114</v>
      </c>
      <c r="E66" s="68" t="s">
        <v>2771</v>
      </c>
      <c r="F66" s="68" t="s">
        <v>2772</v>
      </c>
      <c r="G66" s="68" t="s">
        <v>2754</v>
      </c>
      <c r="H66" s="68" t="s">
        <v>2755</v>
      </c>
      <c r="I66" s="68" t="s">
        <v>2805</v>
      </c>
      <c r="J66" s="68" t="s">
        <v>129</v>
      </c>
      <c r="K66" s="68" t="s">
        <v>2479</v>
      </c>
      <c r="L66" s="68" t="s">
        <v>2806</v>
      </c>
      <c r="M66" s="68">
        <v>1917</v>
      </c>
      <c r="N66" s="68" t="s">
        <v>130</v>
      </c>
      <c r="O66" s="68">
        <v>2006</v>
      </c>
      <c r="P66" s="68" t="s">
        <v>149</v>
      </c>
      <c r="Q66" s="68" t="s">
        <v>2807</v>
      </c>
      <c r="R66" s="68" t="s">
        <v>2808</v>
      </c>
      <c r="S66" s="68" t="s">
        <v>133</v>
      </c>
      <c r="T66" s="68" t="s">
        <v>2481</v>
      </c>
      <c r="U66" s="68" t="s">
        <v>135</v>
      </c>
      <c r="V66" s="68" t="s">
        <v>136</v>
      </c>
      <c r="W66" s="68" t="s">
        <v>137</v>
      </c>
    </row>
    <row r="67" spans="1:23" ht="153">
      <c r="A67" s="68">
        <v>65</v>
      </c>
      <c r="B67" s="68" t="s">
        <v>2487</v>
      </c>
      <c r="C67" s="68" t="s">
        <v>2473</v>
      </c>
      <c r="D67" s="68" t="s">
        <v>114</v>
      </c>
      <c r="E67" s="68" t="s">
        <v>2798</v>
      </c>
      <c r="F67" s="68" t="s">
        <v>2799</v>
      </c>
      <c r="G67" s="68" t="s">
        <v>2809</v>
      </c>
      <c r="H67" s="68" t="s">
        <v>2801</v>
      </c>
      <c r="I67" s="68" t="s">
        <v>2810</v>
      </c>
      <c r="J67" s="68" t="s">
        <v>129</v>
      </c>
      <c r="K67" s="68" t="s">
        <v>2493</v>
      </c>
      <c r="L67" s="68" t="s">
        <v>2811</v>
      </c>
      <c r="M67" s="68">
        <v>1990</v>
      </c>
      <c r="N67" s="68" t="s">
        <v>130</v>
      </c>
      <c r="O67" s="68">
        <v>2012</v>
      </c>
      <c r="P67" s="68" t="s">
        <v>149</v>
      </c>
      <c r="Q67" s="68" t="s">
        <v>2812</v>
      </c>
      <c r="R67" s="68" t="s">
        <v>2813</v>
      </c>
      <c r="S67" s="68" t="s">
        <v>133</v>
      </c>
      <c r="T67" s="68" t="s">
        <v>2481</v>
      </c>
      <c r="U67" s="68" t="s">
        <v>2335</v>
      </c>
      <c r="V67" s="68" t="s">
        <v>136</v>
      </c>
      <c r="W67" s="68" t="s">
        <v>137</v>
      </c>
    </row>
    <row r="68" spans="1:23" ht="89.25">
      <c r="A68" s="68">
        <v>66</v>
      </c>
      <c r="B68" s="68" t="s">
        <v>65</v>
      </c>
      <c r="C68" s="68" t="s">
        <v>2473</v>
      </c>
      <c r="D68" s="68" t="s">
        <v>115</v>
      </c>
      <c r="E68" s="68" t="s">
        <v>2814</v>
      </c>
      <c r="F68" s="68" t="s">
        <v>2815</v>
      </c>
      <c r="G68" s="68" t="s">
        <v>2816</v>
      </c>
      <c r="H68" s="68" t="s">
        <v>2817</v>
      </c>
      <c r="I68" s="68" t="s">
        <v>2818</v>
      </c>
      <c r="J68" s="68" t="s">
        <v>129</v>
      </c>
      <c r="K68" s="68" t="s">
        <v>2479</v>
      </c>
      <c r="L68" s="68" t="s">
        <v>2816</v>
      </c>
      <c r="M68" s="68">
        <v>1971</v>
      </c>
      <c r="N68" s="68" t="s">
        <v>130</v>
      </c>
      <c r="O68" s="68" t="s">
        <v>2819</v>
      </c>
      <c r="P68" s="68" t="s">
        <v>149</v>
      </c>
      <c r="Q68" s="68" t="s">
        <v>2820</v>
      </c>
      <c r="R68" s="69" t="s">
        <v>2821</v>
      </c>
      <c r="S68" s="68" t="s">
        <v>133</v>
      </c>
      <c r="T68" s="68" t="s">
        <v>2481</v>
      </c>
      <c r="U68" s="68" t="s">
        <v>135</v>
      </c>
      <c r="V68" s="68" t="s">
        <v>136</v>
      </c>
      <c r="W68" s="68" t="s">
        <v>650</v>
      </c>
    </row>
    <row r="69" spans="1:23" ht="89.25">
      <c r="A69" s="68">
        <v>67</v>
      </c>
      <c r="B69" s="68" t="s">
        <v>65</v>
      </c>
      <c r="C69" s="68" t="s">
        <v>2473</v>
      </c>
      <c r="D69" s="68" t="s">
        <v>115</v>
      </c>
      <c r="E69" s="68" t="s">
        <v>2814</v>
      </c>
      <c r="F69" s="69" t="s">
        <v>2815</v>
      </c>
      <c r="G69" s="69" t="s">
        <v>2816</v>
      </c>
      <c r="H69" s="68" t="s">
        <v>2817</v>
      </c>
      <c r="I69" s="68" t="s">
        <v>2822</v>
      </c>
      <c r="J69" s="68" t="s">
        <v>129</v>
      </c>
      <c r="K69" s="68" t="s">
        <v>2479</v>
      </c>
      <c r="L69" s="68" t="s">
        <v>2823</v>
      </c>
      <c r="M69" s="68">
        <v>1984</v>
      </c>
      <c r="N69" s="68" t="s">
        <v>130</v>
      </c>
      <c r="O69" s="68">
        <v>2021</v>
      </c>
      <c r="P69" s="68" t="s">
        <v>149</v>
      </c>
      <c r="Q69" s="68" t="s">
        <v>2824</v>
      </c>
      <c r="R69" s="69" t="s">
        <v>2821</v>
      </c>
      <c r="S69" s="68" t="s">
        <v>133</v>
      </c>
      <c r="T69" s="68" t="s">
        <v>2481</v>
      </c>
      <c r="U69" s="68" t="s">
        <v>135</v>
      </c>
      <c r="V69" s="68" t="s">
        <v>136</v>
      </c>
      <c r="W69" s="68" t="s">
        <v>650</v>
      </c>
    </row>
    <row r="70" spans="1:23" ht="140.25">
      <c r="A70" s="68">
        <v>68</v>
      </c>
      <c r="B70" s="68" t="s">
        <v>65</v>
      </c>
      <c r="C70" s="68" t="s">
        <v>2473</v>
      </c>
      <c r="D70" s="68" t="s">
        <v>116</v>
      </c>
      <c r="E70" s="68" t="s">
        <v>2825</v>
      </c>
      <c r="F70" s="68" t="s">
        <v>2826</v>
      </c>
      <c r="G70" s="68" t="s">
        <v>2827</v>
      </c>
      <c r="H70" s="68" t="s">
        <v>2828</v>
      </c>
      <c r="I70" s="68" t="s">
        <v>2829</v>
      </c>
      <c r="J70" s="68" t="s">
        <v>231</v>
      </c>
      <c r="K70" s="68" t="s">
        <v>2479</v>
      </c>
      <c r="L70" s="68" t="s">
        <v>2827</v>
      </c>
      <c r="M70" s="68">
        <v>1986</v>
      </c>
      <c r="N70" s="68" t="s">
        <v>130</v>
      </c>
      <c r="O70" s="68">
        <v>2012</v>
      </c>
      <c r="P70" s="68" t="s">
        <v>149</v>
      </c>
      <c r="Q70" s="68" t="s">
        <v>2830</v>
      </c>
      <c r="R70" s="68" t="s">
        <v>144</v>
      </c>
      <c r="S70" s="68" t="s">
        <v>133</v>
      </c>
      <c r="T70" s="68" t="s">
        <v>2481</v>
      </c>
      <c r="U70" s="68" t="s">
        <v>135</v>
      </c>
      <c r="V70" s="68" t="s">
        <v>136</v>
      </c>
      <c r="W70" s="68" t="s">
        <v>137</v>
      </c>
    </row>
    <row r="71" spans="1:23" ht="140.25">
      <c r="A71" s="68">
        <v>69</v>
      </c>
      <c r="B71" s="68" t="s">
        <v>65</v>
      </c>
      <c r="C71" s="68" t="s">
        <v>2473</v>
      </c>
      <c r="D71" s="68" t="s">
        <v>116</v>
      </c>
      <c r="E71" s="68" t="s">
        <v>2831</v>
      </c>
      <c r="F71" s="68" t="s">
        <v>2832</v>
      </c>
      <c r="G71" s="68" t="s">
        <v>2833</v>
      </c>
      <c r="H71" s="68" t="s">
        <v>2834</v>
      </c>
      <c r="I71" s="68" t="s">
        <v>2835</v>
      </c>
      <c r="J71" s="68" t="s">
        <v>129</v>
      </c>
      <c r="K71" s="68" t="s">
        <v>2479</v>
      </c>
      <c r="L71" s="68" t="s">
        <v>2836</v>
      </c>
      <c r="M71" s="68">
        <v>1985</v>
      </c>
      <c r="N71" s="68" t="s">
        <v>130</v>
      </c>
      <c r="O71" s="68" t="s">
        <v>190</v>
      </c>
      <c r="P71" s="68" t="s">
        <v>149</v>
      </c>
      <c r="Q71" s="97" t="s">
        <v>2837</v>
      </c>
      <c r="R71" s="68" t="s">
        <v>907</v>
      </c>
      <c r="S71" s="68" t="s">
        <v>133</v>
      </c>
      <c r="T71" s="68" t="s">
        <v>2481</v>
      </c>
      <c r="U71" s="68" t="s">
        <v>135</v>
      </c>
      <c r="V71" s="68" t="s">
        <v>136</v>
      </c>
      <c r="W71" s="68" t="s">
        <v>137</v>
      </c>
    </row>
    <row r="72" spans="1:23" ht="140.25">
      <c r="A72" s="68">
        <v>70</v>
      </c>
      <c r="B72" s="68" t="s">
        <v>65</v>
      </c>
      <c r="C72" s="68" t="s">
        <v>2473</v>
      </c>
      <c r="D72" s="68" t="s">
        <v>116</v>
      </c>
      <c r="E72" s="68" t="s">
        <v>2838</v>
      </c>
      <c r="F72" s="68" t="s">
        <v>2839</v>
      </c>
      <c r="G72" s="68" t="s">
        <v>2840</v>
      </c>
      <c r="H72" s="68" t="s">
        <v>2841</v>
      </c>
      <c r="I72" s="68" t="s">
        <v>2842</v>
      </c>
      <c r="J72" s="68" t="s">
        <v>129</v>
      </c>
      <c r="K72" s="68" t="s">
        <v>2479</v>
      </c>
      <c r="L72" s="68" t="s">
        <v>2840</v>
      </c>
      <c r="M72" s="68">
        <v>1983</v>
      </c>
      <c r="N72" s="68" t="s">
        <v>130</v>
      </c>
      <c r="O72" s="68">
        <v>2017</v>
      </c>
      <c r="P72" s="68">
        <v>2020</v>
      </c>
      <c r="Q72" s="68" t="s">
        <v>2843</v>
      </c>
      <c r="R72" s="68" t="s">
        <v>158</v>
      </c>
      <c r="S72" s="68" t="s">
        <v>133</v>
      </c>
      <c r="T72" s="68" t="s">
        <v>2481</v>
      </c>
      <c r="U72" s="68" t="s">
        <v>2844</v>
      </c>
      <c r="V72" s="68" t="s">
        <v>136</v>
      </c>
      <c r="W72" s="68" t="s">
        <v>137</v>
      </c>
    </row>
    <row r="73" spans="1:23" ht="140.25">
      <c r="A73" s="68">
        <v>71</v>
      </c>
      <c r="B73" s="68" t="s">
        <v>65</v>
      </c>
      <c r="C73" s="68" t="s">
        <v>2473</v>
      </c>
      <c r="D73" s="68" t="s">
        <v>116</v>
      </c>
      <c r="E73" s="68" t="s">
        <v>2845</v>
      </c>
      <c r="F73" s="68" t="s">
        <v>2846</v>
      </c>
      <c r="G73" s="68" t="s">
        <v>2847</v>
      </c>
      <c r="H73" s="68" t="s">
        <v>2848</v>
      </c>
      <c r="I73" s="68" t="s">
        <v>2849</v>
      </c>
      <c r="J73" s="68" t="s">
        <v>129</v>
      </c>
      <c r="K73" s="68" t="s">
        <v>2479</v>
      </c>
      <c r="L73" s="68" t="s">
        <v>2847</v>
      </c>
      <c r="M73" s="68">
        <v>2018</v>
      </c>
      <c r="N73" s="68" t="s">
        <v>130</v>
      </c>
      <c r="O73" s="68" t="s">
        <v>190</v>
      </c>
      <c r="P73" s="68" t="s">
        <v>149</v>
      </c>
      <c r="Q73" s="68" t="s">
        <v>2850</v>
      </c>
      <c r="R73" s="68" t="s">
        <v>2851</v>
      </c>
      <c r="S73" s="68" t="s">
        <v>1839</v>
      </c>
      <c r="T73" s="68" t="s">
        <v>2481</v>
      </c>
      <c r="U73" s="68" t="s">
        <v>135</v>
      </c>
      <c r="V73" s="68" t="s">
        <v>136</v>
      </c>
      <c r="W73" s="68" t="s">
        <v>137</v>
      </c>
    </row>
    <row r="74" spans="1:23" ht="140.25">
      <c r="A74" s="68">
        <v>72</v>
      </c>
      <c r="B74" s="68" t="s">
        <v>65</v>
      </c>
      <c r="C74" s="68" t="s">
        <v>2473</v>
      </c>
      <c r="D74" s="68" t="s">
        <v>116</v>
      </c>
      <c r="E74" s="68" t="s">
        <v>2845</v>
      </c>
      <c r="F74" s="68" t="s">
        <v>2846</v>
      </c>
      <c r="G74" s="68" t="s">
        <v>2847</v>
      </c>
      <c r="H74" s="68" t="s">
        <v>2848</v>
      </c>
      <c r="I74" s="68" t="s">
        <v>2852</v>
      </c>
      <c r="J74" s="68" t="s">
        <v>129</v>
      </c>
      <c r="K74" s="68" t="s">
        <v>2479</v>
      </c>
      <c r="L74" s="68" t="s">
        <v>2853</v>
      </c>
      <c r="M74" s="68">
        <v>2019</v>
      </c>
      <c r="N74" s="68" t="s">
        <v>130</v>
      </c>
      <c r="O74" s="68" t="s">
        <v>190</v>
      </c>
      <c r="P74" s="68" t="s">
        <v>149</v>
      </c>
      <c r="Q74" s="68" t="s">
        <v>2854</v>
      </c>
      <c r="R74" s="68" t="s">
        <v>2851</v>
      </c>
      <c r="S74" s="68" t="s">
        <v>133</v>
      </c>
      <c r="T74" s="68" t="s">
        <v>2481</v>
      </c>
      <c r="U74" s="68" t="s">
        <v>616</v>
      </c>
      <c r="V74" s="68" t="s">
        <v>136</v>
      </c>
      <c r="W74" s="68" t="s">
        <v>137</v>
      </c>
    </row>
    <row r="75" spans="1:23" ht="153">
      <c r="A75" s="68">
        <v>73</v>
      </c>
      <c r="B75" s="68" t="s">
        <v>2487</v>
      </c>
      <c r="C75" s="68" t="s">
        <v>2473</v>
      </c>
      <c r="D75" s="68" t="s">
        <v>116</v>
      </c>
      <c r="E75" s="68" t="s">
        <v>2855</v>
      </c>
      <c r="F75" s="68" t="s">
        <v>2856</v>
      </c>
      <c r="G75" s="68" t="s">
        <v>2857</v>
      </c>
      <c r="H75" s="68" t="s">
        <v>2858</v>
      </c>
      <c r="I75" s="68" t="s">
        <v>2859</v>
      </c>
      <c r="J75" s="68" t="s">
        <v>129</v>
      </c>
      <c r="K75" s="68" t="s">
        <v>2493</v>
      </c>
      <c r="L75" s="68" t="s">
        <v>2857</v>
      </c>
      <c r="M75" s="68">
        <v>1986</v>
      </c>
      <c r="N75" s="68" t="s">
        <v>130</v>
      </c>
      <c r="O75" s="68">
        <v>2015</v>
      </c>
      <c r="P75" s="68" t="s">
        <v>149</v>
      </c>
      <c r="Q75" s="68" t="s">
        <v>2860</v>
      </c>
      <c r="R75" s="68" t="s">
        <v>2788</v>
      </c>
      <c r="S75" s="68" t="s">
        <v>133</v>
      </c>
      <c r="T75" s="68" t="s">
        <v>2481</v>
      </c>
      <c r="U75" s="68" t="s">
        <v>2861</v>
      </c>
      <c r="V75" s="68" t="s">
        <v>2567</v>
      </c>
      <c r="W75" s="68" t="s">
        <v>137</v>
      </c>
    </row>
    <row r="76" spans="1:23" ht="153">
      <c r="A76" s="68">
        <v>74</v>
      </c>
      <c r="B76" s="68" t="s">
        <v>2487</v>
      </c>
      <c r="C76" s="68" t="s">
        <v>2473</v>
      </c>
      <c r="D76" s="68" t="s">
        <v>116</v>
      </c>
      <c r="E76" s="68" t="s">
        <v>2862</v>
      </c>
      <c r="F76" s="68" t="s">
        <v>2863</v>
      </c>
      <c r="G76" s="68" t="s">
        <v>2864</v>
      </c>
      <c r="H76" s="68" t="s">
        <v>2865</v>
      </c>
      <c r="I76" s="68" t="s">
        <v>2866</v>
      </c>
      <c r="J76" s="68" t="s">
        <v>129</v>
      </c>
      <c r="K76" s="68" t="s">
        <v>2493</v>
      </c>
      <c r="L76" s="68" t="s">
        <v>2864</v>
      </c>
      <c r="M76" s="68">
        <v>1991</v>
      </c>
      <c r="N76" s="68" t="s">
        <v>130</v>
      </c>
      <c r="O76" s="68" t="s">
        <v>190</v>
      </c>
      <c r="P76" s="68" t="s">
        <v>149</v>
      </c>
      <c r="Q76" s="68" t="s">
        <v>2867</v>
      </c>
      <c r="R76" s="68" t="s">
        <v>158</v>
      </c>
      <c r="S76" s="68" t="s">
        <v>133</v>
      </c>
      <c r="T76" s="68" t="s">
        <v>2481</v>
      </c>
      <c r="U76" s="68" t="s">
        <v>135</v>
      </c>
      <c r="V76" s="68" t="s">
        <v>317</v>
      </c>
      <c r="W76" s="68" t="s">
        <v>137</v>
      </c>
    </row>
    <row r="77" spans="1:23" ht="165.75">
      <c r="A77" s="68">
        <v>75</v>
      </c>
      <c r="B77" s="68" t="s">
        <v>2487</v>
      </c>
      <c r="C77" s="68" t="s">
        <v>2473</v>
      </c>
      <c r="D77" s="68" t="s">
        <v>116</v>
      </c>
      <c r="E77" s="68" t="s">
        <v>2868</v>
      </c>
      <c r="F77" s="68" t="s">
        <v>2869</v>
      </c>
      <c r="G77" s="68" t="s">
        <v>2870</v>
      </c>
      <c r="H77" s="68" t="s">
        <v>2871</v>
      </c>
      <c r="I77" s="68" t="s">
        <v>2872</v>
      </c>
      <c r="J77" s="68" t="s">
        <v>231</v>
      </c>
      <c r="K77" s="68" t="s">
        <v>2493</v>
      </c>
      <c r="L77" s="68" t="s">
        <v>2870</v>
      </c>
      <c r="M77" s="68">
        <v>1996</v>
      </c>
      <c r="N77" s="68" t="s">
        <v>130</v>
      </c>
      <c r="O77" s="68">
        <v>2008</v>
      </c>
      <c r="P77" s="68" t="s">
        <v>149</v>
      </c>
      <c r="Q77" s="124" t="s">
        <v>2873</v>
      </c>
      <c r="R77" s="124" t="s">
        <v>2874</v>
      </c>
      <c r="S77" s="68" t="s">
        <v>133</v>
      </c>
      <c r="T77" s="68" t="s">
        <v>2481</v>
      </c>
      <c r="U77" s="68" t="s">
        <v>2875</v>
      </c>
      <c r="V77" s="68" t="s">
        <v>136</v>
      </c>
      <c r="W77" s="68" t="s">
        <v>137</v>
      </c>
    </row>
    <row r="78" spans="1:23" ht="153">
      <c r="A78" s="68">
        <v>76</v>
      </c>
      <c r="B78" s="68" t="s">
        <v>2487</v>
      </c>
      <c r="C78" s="68" t="s">
        <v>2473</v>
      </c>
      <c r="D78" s="68" t="s">
        <v>116</v>
      </c>
      <c r="E78" s="68" t="s">
        <v>2876</v>
      </c>
      <c r="F78" s="68" t="s">
        <v>2877</v>
      </c>
      <c r="G78" s="68" t="s">
        <v>2878</v>
      </c>
      <c r="H78" s="68" t="s">
        <v>2879</v>
      </c>
      <c r="I78" s="68" t="s">
        <v>2880</v>
      </c>
      <c r="J78" s="68" t="s">
        <v>231</v>
      </c>
      <c r="K78" s="68" t="s">
        <v>2493</v>
      </c>
      <c r="L78" s="68" t="s">
        <v>2881</v>
      </c>
      <c r="M78" s="68">
        <v>1974</v>
      </c>
      <c r="N78" s="68" t="s">
        <v>130</v>
      </c>
      <c r="O78" s="68">
        <v>2016</v>
      </c>
      <c r="P78" s="68" t="s">
        <v>149</v>
      </c>
      <c r="Q78" s="68" t="s">
        <v>2882</v>
      </c>
      <c r="R78" s="68" t="s">
        <v>158</v>
      </c>
      <c r="S78" s="68" t="s">
        <v>133</v>
      </c>
      <c r="T78" s="68" t="s">
        <v>2481</v>
      </c>
      <c r="U78" s="68" t="s">
        <v>2883</v>
      </c>
      <c r="V78" s="68" t="s">
        <v>136</v>
      </c>
      <c r="W78" s="68" t="s">
        <v>137</v>
      </c>
    </row>
    <row r="79" spans="1:23" ht="153">
      <c r="A79" s="68">
        <v>77</v>
      </c>
      <c r="B79" s="68" t="s">
        <v>2487</v>
      </c>
      <c r="C79" s="68" t="s">
        <v>2473</v>
      </c>
      <c r="D79" s="68" t="s">
        <v>116</v>
      </c>
      <c r="E79" s="68" t="s">
        <v>2876</v>
      </c>
      <c r="F79" s="68" t="s">
        <v>2877</v>
      </c>
      <c r="G79" s="68" t="s">
        <v>2878</v>
      </c>
      <c r="H79" s="68" t="s">
        <v>2879</v>
      </c>
      <c r="I79" s="68" t="s">
        <v>2884</v>
      </c>
      <c r="J79" s="68" t="s">
        <v>129</v>
      </c>
      <c r="K79" s="68" t="s">
        <v>2493</v>
      </c>
      <c r="L79" s="68" t="s">
        <v>2878</v>
      </c>
      <c r="M79" s="68">
        <v>1972</v>
      </c>
      <c r="N79" s="68" t="s">
        <v>130</v>
      </c>
      <c r="O79" s="68">
        <v>2015</v>
      </c>
      <c r="P79" s="68" t="s">
        <v>149</v>
      </c>
      <c r="Q79" s="68" t="s">
        <v>2885</v>
      </c>
      <c r="R79" s="68" t="s">
        <v>158</v>
      </c>
      <c r="S79" s="68" t="s">
        <v>133</v>
      </c>
      <c r="T79" s="68" t="s">
        <v>2481</v>
      </c>
      <c r="U79" s="68" t="s">
        <v>2883</v>
      </c>
      <c r="V79" s="68" t="s">
        <v>136</v>
      </c>
      <c r="W79" s="68" t="s">
        <v>137</v>
      </c>
    </row>
    <row r="80" spans="1:23" ht="140.25">
      <c r="A80" s="68">
        <v>78</v>
      </c>
      <c r="B80" s="68" t="s">
        <v>65</v>
      </c>
      <c r="C80" s="68" t="s">
        <v>2473</v>
      </c>
      <c r="D80" s="68" t="s">
        <v>2886</v>
      </c>
      <c r="E80" s="68" t="s">
        <v>2887</v>
      </c>
      <c r="F80" s="68" t="s">
        <v>2888</v>
      </c>
      <c r="G80" s="68" t="s">
        <v>2889</v>
      </c>
      <c r="H80" s="68" t="s">
        <v>2890</v>
      </c>
      <c r="I80" s="68" t="s">
        <v>2891</v>
      </c>
      <c r="J80" s="68" t="s">
        <v>129</v>
      </c>
      <c r="K80" s="68" t="s">
        <v>2650</v>
      </c>
      <c r="L80" s="68" t="s">
        <v>2889</v>
      </c>
      <c r="M80" s="68">
        <v>2021</v>
      </c>
      <c r="N80" s="68" t="s">
        <v>130</v>
      </c>
      <c r="O80" s="68" t="s">
        <v>190</v>
      </c>
      <c r="P80" s="68" t="s">
        <v>149</v>
      </c>
      <c r="Q80" s="68" t="s">
        <v>2892</v>
      </c>
      <c r="R80" s="68" t="s">
        <v>907</v>
      </c>
      <c r="S80" s="68" t="s">
        <v>133</v>
      </c>
      <c r="T80" s="68" t="s">
        <v>2481</v>
      </c>
      <c r="U80" s="68" t="s">
        <v>135</v>
      </c>
      <c r="V80" s="68" t="s">
        <v>136</v>
      </c>
      <c r="W80" s="68" t="s">
        <v>650</v>
      </c>
    </row>
    <row r="81" spans="1:23" ht="165.75">
      <c r="A81" s="68">
        <v>79</v>
      </c>
      <c r="B81" s="68" t="s">
        <v>65</v>
      </c>
      <c r="C81" s="68" t="s">
        <v>2473</v>
      </c>
      <c r="D81" s="68" t="s">
        <v>117</v>
      </c>
      <c r="E81" s="68" t="s">
        <v>2893</v>
      </c>
      <c r="F81" s="68" t="s">
        <v>2894</v>
      </c>
      <c r="G81" s="68" t="s">
        <v>2895</v>
      </c>
      <c r="H81" s="68" t="s">
        <v>2896</v>
      </c>
      <c r="I81" s="68" t="s">
        <v>2897</v>
      </c>
      <c r="J81" s="68" t="s">
        <v>129</v>
      </c>
      <c r="K81" s="68" t="s">
        <v>77</v>
      </c>
      <c r="L81" s="68" t="s">
        <v>2895</v>
      </c>
      <c r="M81" s="68">
        <v>1981</v>
      </c>
      <c r="N81" s="68" t="s">
        <v>742</v>
      </c>
      <c r="O81" s="68">
        <v>2009</v>
      </c>
      <c r="P81" s="68">
        <v>2030</v>
      </c>
      <c r="Q81" s="68" t="s">
        <v>2898</v>
      </c>
      <c r="R81" s="68" t="s">
        <v>2899</v>
      </c>
      <c r="S81" s="68" t="s">
        <v>133</v>
      </c>
      <c r="T81" s="68" t="s">
        <v>2481</v>
      </c>
      <c r="U81" s="68" t="s">
        <v>135</v>
      </c>
      <c r="V81" s="68" t="s">
        <v>136</v>
      </c>
      <c r="W81" s="68" t="s">
        <v>137</v>
      </c>
    </row>
    <row r="82" spans="1:23" ht="140.25">
      <c r="A82" s="68">
        <v>80</v>
      </c>
      <c r="B82" s="68" t="s">
        <v>65</v>
      </c>
      <c r="C82" s="68" t="s">
        <v>2473</v>
      </c>
      <c r="D82" s="68" t="s">
        <v>117</v>
      </c>
      <c r="E82" s="68" t="s">
        <v>2900</v>
      </c>
      <c r="F82" s="68" t="s">
        <v>2901</v>
      </c>
      <c r="G82" s="68" t="s">
        <v>2902</v>
      </c>
      <c r="H82" s="68" t="s">
        <v>2903</v>
      </c>
      <c r="I82" s="68" t="s">
        <v>2904</v>
      </c>
      <c r="J82" s="68" t="s">
        <v>231</v>
      </c>
      <c r="K82" s="68" t="s">
        <v>77</v>
      </c>
      <c r="L82" s="68" t="s">
        <v>2902</v>
      </c>
      <c r="M82" s="68">
        <v>1978</v>
      </c>
      <c r="N82" s="68" t="s">
        <v>130</v>
      </c>
      <c r="O82" s="68">
        <v>2007</v>
      </c>
      <c r="P82" s="68">
        <v>2027</v>
      </c>
      <c r="Q82" s="68" t="s">
        <v>2905</v>
      </c>
      <c r="R82" s="68" t="s">
        <v>144</v>
      </c>
      <c r="S82" s="68" t="s">
        <v>133</v>
      </c>
      <c r="T82" s="68" t="s">
        <v>2906</v>
      </c>
      <c r="U82" s="68" t="s">
        <v>135</v>
      </c>
      <c r="V82" s="68" t="s">
        <v>136</v>
      </c>
      <c r="W82" s="68" t="s">
        <v>137</v>
      </c>
    </row>
    <row r="83" spans="1:23" ht="114.75">
      <c r="A83" s="68">
        <v>81</v>
      </c>
      <c r="B83" s="68" t="s">
        <v>65</v>
      </c>
      <c r="C83" s="68" t="s">
        <v>2473</v>
      </c>
      <c r="D83" s="68" t="s">
        <v>117</v>
      </c>
      <c r="E83" s="68" t="s">
        <v>2907</v>
      </c>
      <c r="F83" s="68" t="s">
        <v>2908</v>
      </c>
      <c r="G83" s="68" t="s">
        <v>2909</v>
      </c>
      <c r="H83" s="68" t="s">
        <v>2910</v>
      </c>
      <c r="I83" s="68" t="s">
        <v>2911</v>
      </c>
      <c r="J83" s="68" t="s">
        <v>129</v>
      </c>
      <c r="K83" s="68" t="s">
        <v>2479</v>
      </c>
      <c r="L83" s="68" t="s">
        <v>2912</v>
      </c>
      <c r="M83" s="68">
        <v>1981</v>
      </c>
      <c r="N83" s="68" t="s">
        <v>130</v>
      </c>
      <c r="O83" s="68">
        <v>2005</v>
      </c>
      <c r="P83" s="68" t="s">
        <v>149</v>
      </c>
      <c r="Q83" s="68" t="s">
        <v>2913</v>
      </c>
      <c r="R83" s="68" t="s">
        <v>2914</v>
      </c>
      <c r="S83" s="68" t="s">
        <v>133</v>
      </c>
      <c r="T83" s="68" t="s">
        <v>2481</v>
      </c>
      <c r="U83" s="68" t="s">
        <v>135</v>
      </c>
      <c r="V83" s="68" t="s">
        <v>136</v>
      </c>
      <c r="W83" s="68" t="s">
        <v>137</v>
      </c>
    </row>
    <row r="84" spans="1:23" ht="127.5">
      <c r="A84" s="68">
        <v>82</v>
      </c>
      <c r="B84" s="68" t="s">
        <v>65</v>
      </c>
      <c r="C84" s="68" t="s">
        <v>2473</v>
      </c>
      <c r="D84" s="68" t="s">
        <v>117</v>
      </c>
      <c r="E84" s="68" t="s">
        <v>2915</v>
      </c>
      <c r="F84" s="68" t="s">
        <v>2916</v>
      </c>
      <c r="G84" s="68" t="s">
        <v>2917</v>
      </c>
      <c r="H84" s="68" t="s">
        <v>2918</v>
      </c>
      <c r="I84" s="68" t="s">
        <v>2919</v>
      </c>
      <c r="J84" s="68" t="s">
        <v>129</v>
      </c>
      <c r="K84" s="68" t="s">
        <v>79</v>
      </c>
      <c r="L84" s="68" t="s">
        <v>2917</v>
      </c>
      <c r="M84" s="68">
        <v>1986</v>
      </c>
      <c r="N84" s="68" t="s">
        <v>130</v>
      </c>
      <c r="O84" s="68">
        <v>2008</v>
      </c>
      <c r="P84" s="68">
        <v>2030</v>
      </c>
      <c r="Q84" s="68" t="s">
        <v>2920</v>
      </c>
      <c r="R84" s="68" t="s">
        <v>2921</v>
      </c>
      <c r="S84" s="68" t="s">
        <v>133</v>
      </c>
      <c r="T84" s="68" t="s">
        <v>2481</v>
      </c>
      <c r="U84" s="68" t="s">
        <v>135</v>
      </c>
      <c r="V84" s="68" t="s">
        <v>136</v>
      </c>
      <c r="W84" s="68" t="s">
        <v>137</v>
      </c>
    </row>
    <row r="85" spans="1:23" ht="140.25">
      <c r="A85" s="68">
        <v>83</v>
      </c>
      <c r="B85" s="68" t="s">
        <v>65</v>
      </c>
      <c r="C85" s="68" t="s">
        <v>2473</v>
      </c>
      <c r="D85" s="68" t="s">
        <v>117</v>
      </c>
      <c r="E85" s="68" t="s">
        <v>2922</v>
      </c>
      <c r="F85" s="68" t="s">
        <v>2923</v>
      </c>
      <c r="G85" s="68" t="s">
        <v>2924</v>
      </c>
      <c r="H85" s="68" t="s">
        <v>2925</v>
      </c>
      <c r="I85" s="68" t="s">
        <v>2926</v>
      </c>
      <c r="J85" s="68" t="s">
        <v>231</v>
      </c>
      <c r="K85" s="68" t="s">
        <v>77</v>
      </c>
      <c r="L85" s="68" t="s">
        <v>2927</v>
      </c>
      <c r="M85" s="68">
        <v>1987</v>
      </c>
      <c r="N85" s="68" t="s">
        <v>742</v>
      </c>
      <c r="O85" s="68">
        <v>2005</v>
      </c>
      <c r="P85" s="68">
        <v>2030</v>
      </c>
      <c r="Q85" s="68" t="s">
        <v>2928</v>
      </c>
      <c r="R85" s="68" t="s">
        <v>2929</v>
      </c>
      <c r="S85" s="68" t="s">
        <v>133</v>
      </c>
      <c r="T85" s="68" t="s">
        <v>2481</v>
      </c>
      <c r="U85" s="68" t="s">
        <v>135</v>
      </c>
      <c r="V85" s="68" t="s">
        <v>136</v>
      </c>
      <c r="W85" s="68" t="s">
        <v>137</v>
      </c>
    </row>
    <row r="86" spans="1:23" ht="140.25">
      <c r="A86" s="68">
        <v>84</v>
      </c>
      <c r="B86" s="68" t="s">
        <v>65</v>
      </c>
      <c r="C86" s="68" t="s">
        <v>2473</v>
      </c>
      <c r="D86" s="68" t="s">
        <v>117</v>
      </c>
      <c r="E86" s="68" t="s">
        <v>2930</v>
      </c>
      <c r="F86" s="68" t="s">
        <v>2931</v>
      </c>
      <c r="G86" s="68" t="s">
        <v>2932</v>
      </c>
      <c r="H86" s="68" t="s">
        <v>2933</v>
      </c>
      <c r="I86" s="68" t="s">
        <v>2934</v>
      </c>
      <c r="J86" s="68" t="s">
        <v>129</v>
      </c>
      <c r="K86" s="68" t="s">
        <v>2479</v>
      </c>
      <c r="L86" s="68" t="s">
        <v>2935</v>
      </c>
      <c r="M86" s="68">
        <v>1976</v>
      </c>
      <c r="N86" s="68" t="s">
        <v>742</v>
      </c>
      <c r="O86" s="68">
        <v>2015</v>
      </c>
      <c r="P86" s="68">
        <v>2025</v>
      </c>
      <c r="Q86" s="68" t="s">
        <v>2936</v>
      </c>
      <c r="R86" s="68" t="s">
        <v>2937</v>
      </c>
      <c r="S86" s="68" t="s">
        <v>133</v>
      </c>
      <c r="T86" s="68" t="s">
        <v>2481</v>
      </c>
      <c r="U86" s="68" t="s">
        <v>135</v>
      </c>
      <c r="V86" s="68" t="s">
        <v>136</v>
      </c>
      <c r="W86" s="68" t="s">
        <v>650</v>
      </c>
    </row>
    <row r="87" spans="1:23" ht="102">
      <c r="A87" s="68">
        <v>85</v>
      </c>
      <c r="B87" s="68" t="s">
        <v>65</v>
      </c>
      <c r="C87" s="68" t="s">
        <v>2473</v>
      </c>
      <c r="D87" s="68" t="s">
        <v>117</v>
      </c>
      <c r="E87" s="68" t="s">
        <v>2938</v>
      </c>
      <c r="F87" s="68" t="s">
        <v>2939</v>
      </c>
      <c r="G87" s="68" t="s">
        <v>2940</v>
      </c>
      <c r="H87" s="68" t="s">
        <v>2941</v>
      </c>
      <c r="I87" s="68" t="s">
        <v>2942</v>
      </c>
      <c r="J87" s="68" t="s">
        <v>129</v>
      </c>
      <c r="K87" s="68" t="s">
        <v>2479</v>
      </c>
      <c r="L87" s="68" t="s">
        <v>2943</v>
      </c>
      <c r="M87" s="68">
        <v>1976</v>
      </c>
      <c r="N87" s="68" t="s">
        <v>130</v>
      </c>
      <c r="O87" s="68">
        <v>2006</v>
      </c>
      <c r="P87" s="68" t="s">
        <v>149</v>
      </c>
      <c r="Q87" s="68" t="s">
        <v>2944</v>
      </c>
      <c r="R87" s="68" t="s">
        <v>158</v>
      </c>
      <c r="S87" s="68" t="s">
        <v>133</v>
      </c>
      <c r="T87" s="68" t="s">
        <v>2481</v>
      </c>
      <c r="U87" s="68" t="s">
        <v>135</v>
      </c>
      <c r="V87" s="68" t="s">
        <v>136</v>
      </c>
      <c r="W87" s="68" t="s">
        <v>137</v>
      </c>
    </row>
    <row r="88" spans="1:23" ht="140.25">
      <c r="A88" s="68">
        <v>86</v>
      </c>
      <c r="B88" s="68" t="s">
        <v>65</v>
      </c>
      <c r="C88" s="68" t="s">
        <v>2473</v>
      </c>
      <c r="D88" s="68" t="s">
        <v>117</v>
      </c>
      <c r="E88" s="68" t="s">
        <v>2930</v>
      </c>
      <c r="F88" s="68" t="s">
        <v>2931</v>
      </c>
      <c r="G88" s="68" t="s">
        <v>2932</v>
      </c>
      <c r="H88" s="68" t="s">
        <v>2933</v>
      </c>
      <c r="I88" s="68" t="s">
        <v>2945</v>
      </c>
      <c r="J88" s="68" t="s">
        <v>129</v>
      </c>
      <c r="K88" s="68" t="s">
        <v>79</v>
      </c>
      <c r="L88" s="68" t="s">
        <v>2946</v>
      </c>
      <c r="M88" s="68">
        <v>1972</v>
      </c>
      <c r="N88" s="68" t="s">
        <v>742</v>
      </c>
      <c r="O88" s="68">
        <v>2003</v>
      </c>
      <c r="P88" s="68" t="s">
        <v>149</v>
      </c>
      <c r="Q88" s="68" t="s">
        <v>2947</v>
      </c>
      <c r="R88" s="68" t="s">
        <v>2948</v>
      </c>
      <c r="S88" s="68" t="s">
        <v>133</v>
      </c>
      <c r="T88" s="68" t="s">
        <v>2481</v>
      </c>
      <c r="U88" s="68" t="s">
        <v>135</v>
      </c>
      <c r="V88" s="68" t="s">
        <v>136</v>
      </c>
      <c r="W88" s="68" t="s">
        <v>137</v>
      </c>
    </row>
    <row r="89" spans="1:23" ht="191.25">
      <c r="A89" s="68">
        <v>87</v>
      </c>
      <c r="B89" s="68" t="s">
        <v>65</v>
      </c>
      <c r="C89" s="68" t="s">
        <v>2473</v>
      </c>
      <c r="D89" s="68" t="s">
        <v>117</v>
      </c>
      <c r="E89" s="68" t="s">
        <v>2949</v>
      </c>
      <c r="F89" s="68" t="s">
        <v>2950</v>
      </c>
      <c r="G89" s="68" t="s">
        <v>2924</v>
      </c>
      <c r="H89" s="68" t="s">
        <v>2951</v>
      </c>
      <c r="I89" s="68" t="s">
        <v>2952</v>
      </c>
      <c r="J89" s="68" t="s">
        <v>231</v>
      </c>
      <c r="K89" s="68" t="s">
        <v>77</v>
      </c>
      <c r="L89" s="68" t="s">
        <v>2953</v>
      </c>
      <c r="M89" s="68">
        <v>1971</v>
      </c>
      <c r="N89" s="68" t="s">
        <v>742</v>
      </c>
      <c r="O89" s="68">
        <v>1997</v>
      </c>
      <c r="P89" s="68">
        <v>2030</v>
      </c>
      <c r="Q89" s="68" t="s">
        <v>2954</v>
      </c>
      <c r="R89" s="68" t="s">
        <v>2955</v>
      </c>
      <c r="S89" s="68" t="s">
        <v>133</v>
      </c>
      <c r="T89" s="68" t="s">
        <v>2481</v>
      </c>
      <c r="U89" s="68" t="s">
        <v>135</v>
      </c>
      <c r="V89" s="68" t="s">
        <v>136</v>
      </c>
      <c r="W89" s="68" t="s">
        <v>137</v>
      </c>
    </row>
    <row r="90" spans="1:23" ht="140.25">
      <c r="A90" s="68">
        <v>88</v>
      </c>
      <c r="B90" s="68" t="s">
        <v>65</v>
      </c>
      <c r="C90" s="68" t="s">
        <v>2473</v>
      </c>
      <c r="D90" s="68" t="s">
        <v>117</v>
      </c>
      <c r="E90" s="68" t="s">
        <v>2930</v>
      </c>
      <c r="F90" s="68" t="s">
        <v>2931</v>
      </c>
      <c r="G90" s="68" t="s">
        <v>2956</v>
      </c>
      <c r="H90" s="68" t="s">
        <v>2933</v>
      </c>
      <c r="I90" s="68" t="s">
        <v>2957</v>
      </c>
      <c r="J90" s="68" t="s">
        <v>129</v>
      </c>
      <c r="K90" s="68" t="s">
        <v>79</v>
      </c>
      <c r="L90" s="68" t="s">
        <v>2956</v>
      </c>
      <c r="M90" s="68">
        <v>2008</v>
      </c>
      <c r="N90" s="68" t="s">
        <v>742</v>
      </c>
      <c r="O90" s="68" t="s">
        <v>190</v>
      </c>
      <c r="P90" s="68" t="s">
        <v>149</v>
      </c>
      <c r="Q90" s="68" t="s">
        <v>2958</v>
      </c>
      <c r="R90" s="68" t="s">
        <v>2959</v>
      </c>
      <c r="S90" s="68" t="s">
        <v>133</v>
      </c>
      <c r="T90" s="68" t="s">
        <v>2481</v>
      </c>
      <c r="U90" s="68" t="s">
        <v>135</v>
      </c>
      <c r="V90" s="68" t="s">
        <v>136</v>
      </c>
      <c r="W90" s="68" t="s">
        <v>137</v>
      </c>
    </row>
    <row r="91" spans="1:23" ht="153">
      <c r="A91" s="68">
        <v>89</v>
      </c>
      <c r="B91" s="68" t="s">
        <v>65</v>
      </c>
      <c r="C91" s="68" t="s">
        <v>2473</v>
      </c>
      <c r="D91" s="68" t="s">
        <v>117</v>
      </c>
      <c r="E91" s="68" t="s">
        <v>2960</v>
      </c>
      <c r="F91" s="68" t="s">
        <v>2961</v>
      </c>
      <c r="G91" s="68" t="s">
        <v>2962</v>
      </c>
      <c r="H91" s="68" t="s">
        <v>2781</v>
      </c>
      <c r="I91" s="68" t="s">
        <v>2963</v>
      </c>
      <c r="J91" s="68" t="s">
        <v>129</v>
      </c>
      <c r="K91" s="68" t="s">
        <v>78</v>
      </c>
      <c r="L91" s="68" t="s">
        <v>2964</v>
      </c>
      <c r="M91" s="68">
        <v>1820</v>
      </c>
      <c r="N91" s="68" t="s">
        <v>742</v>
      </c>
      <c r="O91" s="68">
        <v>1986</v>
      </c>
      <c r="P91" s="68" t="s">
        <v>149</v>
      </c>
      <c r="Q91" s="68" t="s">
        <v>2965</v>
      </c>
      <c r="R91" s="68" t="s">
        <v>2966</v>
      </c>
      <c r="S91" s="68" t="s">
        <v>133</v>
      </c>
      <c r="T91" s="68" t="s">
        <v>2481</v>
      </c>
      <c r="U91" s="68" t="s">
        <v>135</v>
      </c>
      <c r="V91" s="68" t="s">
        <v>136</v>
      </c>
      <c r="W91" s="68" t="s">
        <v>137</v>
      </c>
    </row>
    <row r="92" spans="1:23" ht="153">
      <c r="A92" s="68">
        <v>90</v>
      </c>
      <c r="B92" s="68" t="s">
        <v>65</v>
      </c>
      <c r="C92" s="68" t="s">
        <v>2473</v>
      </c>
      <c r="D92" s="68" t="s">
        <v>117</v>
      </c>
      <c r="E92" s="68" t="s">
        <v>2960</v>
      </c>
      <c r="F92" s="68" t="s">
        <v>2961</v>
      </c>
      <c r="G92" s="68" t="s">
        <v>2962</v>
      </c>
      <c r="H92" s="68" t="s">
        <v>2781</v>
      </c>
      <c r="I92" s="68" t="s">
        <v>2967</v>
      </c>
      <c r="J92" s="68" t="s">
        <v>129</v>
      </c>
      <c r="K92" s="68" t="s">
        <v>78</v>
      </c>
      <c r="L92" s="68" t="s">
        <v>2968</v>
      </c>
      <c r="M92" s="68">
        <v>1880</v>
      </c>
      <c r="N92" s="68" t="s">
        <v>742</v>
      </c>
      <c r="O92" s="68">
        <v>1996</v>
      </c>
      <c r="P92" s="68" t="s">
        <v>149</v>
      </c>
      <c r="Q92" s="68" t="s">
        <v>2969</v>
      </c>
      <c r="R92" s="68" t="s">
        <v>2788</v>
      </c>
      <c r="S92" s="68" t="s">
        <v>133</v>
      </c>
      <c r="T92" s="68" t="s">
        <v>2481</v>
      </c>
      <c r="U92" s="68" t="s">
        <v>135</v>
      </c>
      <c r="V92" s="68" t="s">
        <v>136</v>
      </c>
      <c r="W92" s="68" t="s">
        <v>137</v>
      </c>
    </row>
    <row r="93" spans="1:23" ht="153">
      <c r="A93" s="68">
        <v>91</v>
      </c>
      <c r="B93" s="68" t="s">
        <v>65</v>
      </c>
      <c r="C93" s="68" t="s">
        <v>2473</v>
      </c>
      <c r="D93" s="68" t="s">
        <v>117</v>
      </c>
      <c r="E93" s="68" t="s">
        <v>2960</v>
      </c>
      <c r="F93" s="68" t="s">
        <v>2961</v>
      </c>
      <c r="G93" s="68" t="s">
        <v>2962</v>
      </c>
      <c r="H93" s="68" t="s">
        <v>2781</v>
      </c>
      <c r="I93" s="68" t="s">
        <v>2970</v>
      </c>
      <c r="J93" s="68" t="s">
        <v>129</v>
      </c>
      <c r="K93" s="68" t="s">
        <v>78</v>
      </c>
      <c r="L93" s="68" t="s">
        <v>2971</v>
      </c>
      <c r="M93" s="68">
        <v>1880</v>
      </c>
      <c r="N93" s="68" t="s">
        <v>742</v>
      </c>
      <c r="O93" s="68">
        <v>2004</v>
      </c>
      <c r="P93" s="68" t="s">
        <v>149</v>
      </c>
      <c r="Q93" s="68" t="s">
        <v>2972</v>
      </c>
      <c r="R93" s="68" t="s">
        <v>144</v>
      </c>
      <c r="S93" s="68" t="s">
        <v>133</v>
      </c>
      <c r="T93" s="68" t="s">
        <v>2481</v>
      </c>
      <c r="U93" s="68" t="s">
        <v>135</v>
      </c>
      <c r="V93" s="68" t="s">
        <v>136</v>
      </c>
      <c r="W93" s="68" t="s">
        <v>137</v>
      </c>
    </row>
    <row r="94" spans="1:23" ht="153">
      <c r="A94" s="68">
        <v>92</v>
      </c>
      <c r="B94" s="68" t="s">
        <v>65</v>
      </c>
      <c r="C94" s="68" t="s">
        <v>2473</v>
      </c>
      <c r="D94" s="68" t="s">
        <v>117</v>
      </c>
      <c r="E94" s="68" t="s">
        <v>2960</v>
      </c>
      <c r="F94" s="68" t="s">
        <v>2961</v>
      </c>
      <c r="G94" s="68" t="s">
        <v>2962</v>
      </c>
      <c r="H94" s="68" t="s">
        <v>2781</v>
      </c>
      <c r="I94" s="68" t="s">
        <v>2970</v>
      </c>
      <c r="J94" s="68" t="s">
        <v>129</v>
      </c>
      <c r="K94" s="68" t="s">
        <v>78</v>
      </c>
      <c r="L94" s="68" t="s">
        <v>2973</v>
      </c>
      <c r="M94" s="68">
        <v>1880</v>
      </c>
      <c r="N94" s="68" t="s">
        <v>742</v>
      </c>
      <c r="O94" s="68">
        <v>1996</v>
      </c>
      <c r="P94" s="68" t="s">
        <v>149</v>
      </c>
      <c r="Q94" s="68" t="s">
        <v>2974</v>
      </c>
      <c r="R94" s="68" t="s">
        <v>2788</v>
      </c>
      <c r="S94" s="68" t="s">
        <v>133</v>
      </c>
      <c r="T94" s="68" t="s">
        <v>2481</v>
      </c>
      <c r="U94" s="68" t="s">
        <v>135</v>
      </c>
      <c r="V94" s="68" t="s">
        <v>136</v>
      </c>
      <c r="W94" s="68" t="s">
        <v>137</v>
      </c>
    </row>
    <row r="95" spans="1:23" ht="153">
      <c r="A95" s="68">
        <v>93</v>
      </c>
      <c r="B95" s="68" t="s">
        <v>65</v>
      </c>
      <c r="C95" s="68" t="s">
        <v>2473</v>
      </c>
      <c r="D95" s="68" t="s">
        <v>117</v>
      </c>
      <c r="E95" s="68" t="s">
        <v>2960</v>
      </c>
      <c r="F95" s="68" t="s">
        <v>2961</v>
      </c>
      <c r="G95" s="68" t="s">
        <v>2962</v>
      </c>
      <c r="H95" s="68" t="s">
        <v>2781</v>
      </c>
      <c r="I95" s="68" t="s">
        <v>2975</v>
      </c>
      <c r="J95" s="68" t="s">
        <v>129</v>
      </c>
      <c r="K95" s="68" t="s">
        <v>78</v>
      </c>
      <c r="L95" s="68" t="s">
        <v>2976</v>
      </c>
      <c r="M95" s="68">
        <v>1869</v>
      </c>
      <c r="N95" s="68" t="s">
        <v>742</v>
      </c>
      <c r="O95" s="68">
        <v>2017</v>
      </c>
      <c r="P95" s="68">
        <v>2030</v>
      </c>
      <c r="Q95" s="68" t="s">
        <v>2977</v>
      </c>
      <c r="R95" s="68" t="s">
        <v>2978</v>
      </c>
      <c r="S95" s="68" t="s">
        <v>133</v>
      </c>
      <c r="T95" s="68" t="s">
        <v>2481</v>
      </c>
      <c r="U95" s="68" t="s">
        <v>135</v>
      </c>
      <c r="V95" s="68" t="s">
        <v>136</v>
      </c>
      <c r="W95" s="68" t="s">
        <v>137</v>
      </c>
    </row>
    <row r="96" spans="1:23" ht="153">
      <c r="A96" s="68">
        <v>94</v>
      </c>
      <c r="B96" s="68" t="s">
        <v>65</v>
      </c>
      <c r="C96" s="68" t="s">
        <v>2473</v>
      </c>
      <c r="D96" s="68" t="s">
        <v>117</v>
      </c>
      <c r="E96" s="68" t="s">
        <v>2960</v>
      </c>
      <c r="F96" s="68" t="s">
        <v>2961</v>
      </c>
      <c r="G96" s="68" t="s">
        <v>2962</v>
      </c>
      <c r="H96" s="68" t="s">
        <v>2781</v>
      </c>
      <c r="I96" s="68" t="s">
        <v>2979</v>
      </c>
      <c r="J96" s="68" t="s">
        <v>129</v>
      </c>
      <c r="K96" s="68" t="s">
        <v>78</v>
      </c>
      <c r="L96" s="68" t="s">
        <v>2980</v>
      </c>
      <c r="M96" s="68">
        <v>1987</v>
      </c>
      <c r="N96" s="68" t="s">
        <v>742</v>
      </c>
      <c r="O96" s="68" t="s">
        <v>190</v>
      </c>
      <c r="P96" s="68">
        <v>2030</v>
      </c>
      <c r="Q96" s="68" t="s">
        <v>2981</v>
      </c>
      <c r="R96" s="68" t="s">
        <v>2982</v>
      </c>
      <c r="S96" s="68" t="s">
        <v>133</v>
      </c>
      <c r="T96" s="68" t="s">
        <v>2481</v>
      </c>
      <c r="U96" s="68" t="s">
        <v>135</v>
      </c>
      <c r="V96" s="68" t="s">
        <v>136</v>
      </c>
      <c r="W96" s="68" t="s">
        <v>137</v>
      </c>
    </row>
    <row r="97" spans="1:23" ht="140.25">
      <c r="A97" s="68">
        <v>95</v>
      </c>
      <c r="B97" s="68" t="s">
        <v>65</v>
      </c>
      <c r="C97" s="68" t="s">
        <v>2473</v>
      </c>
      <c r="D97" s="68" t="s">
        <v>117</v>
      </c>
      <c r="E97" s="68" t="s">
        <v>2930</v>
      </c>
      <c r="F97" s="68" t="s">
        <v>2931</v>
      </c>
      <c r="G97" s="68" t="s">
        <v>2956</v>
      </c>
      <c r="H97" s="68" t="s">
        <v>2933</v>
      </c>
      <c r="I97" s="68" t="s">
        <v>2983</v>
      </c>
      <c r="J97" s="68" t="s">
        <v>129</v>
      </c>
      <c r="K97" s="68" t="s">
        <v>2479</v>
      </c>
      <c r="L97" s="68" t="s">
        <v>2984</v>
      </c>
      <c r="M97" s="68">
        <v>1969</v>
      </c>
      <c r="N97" s="68" t="s">
        <v>742</v>
      </c>
      <c r="O97" s="68">
        <v>2003</v>
      </c>
      <c r="P97" s="68" t="s">
        <v>149</v>
      </c>
      <c r="Q97" s="68" t="s">
        <v>2985</v>
      </c>
      <c r="R97" s="68" t="s">
        <v>2948</v>
      </c>
      <c r="S97" s="68" t="s">
        <v>133</v>
      </c>
      <c r="T97" s="68" t="s">
        <v>2481</v>
      </c>
      <c r="U97" s="68" t="s">
        <v>135</v>
      </c>
      <c r="V97" s="68" t="s">
        <v>136</v>
      </c>
      <c r="W97" s="68" t="s">
        <v>137</v>
      </c>
    </row>
    <row r="98" spans="1:23" ht="204">
      <c r="A98" s="68">
        <v>96</v>
      </c>
      <c r="B98" s="68" t="s">
        <v>2487</v>
      </c>
      <c r="C98" s="68" t="s">
        <v>2473</v>
      </c>
      <c r="D98" s="68" t="s">
        <v>117</v>
      </c>
      <c r="E98" s="69" t="s">
        <v>2986</v>
      </c>
      <c r="F98" s="125" t="s">
        <v>2987</v>
      </c>
      <c r="G98" s="68" t="s">
        <v>2988</v>
      </c>
      <c r="H98" s="69" t="s">
        <v>2989</v>
      </c>
      <c r="I98" s="68" t="s">
        <v>2990</v>
      </c>
      <c r="J98" s="68" t="s">
        <v>231</v>
      </c>
      <c r="K98" s="68" t="s">
        <v>2493</v>
      </c>
      <c r="L98" s="68" t="s">
        <v>2991</v>
      </c>
      <c r="M98" s="68">
        <v>1989</v>
      </c>
      <c r="N98" s="68" t="s">
        <v>130</v>
      </c>
      <c r="O98" s="68" t="s">
        <v>190</v>
      </c>
      <c r="P98" s="68">
        <v>2025</v>
      </c>
      <c r="Q98" s="68" t="s">
        <v>2992</v>
      </c>
      <c r="R98" s="68" t="s">
        <v>2993</v>
      </c>
      <c r="S98" s="68" t="s">
        <v>133</v>
      </c>
      <c r="T98" s="68" t="s">
        <v>2481</v>
      </c>
      <c r="U98" s="68" t="s">
        <v>135</v>
      </c>
      <c r="V98" s="68" t="s">
        <v>136</v>
      </c>
      <c r="W98" s="68" t="s">
        <v>137</v>
      </c>
    </row>
    <row r="99" spans="1:23" ht="140.25">
      <c r="A99" s="68">
        <v>97</v>
      </c>
      <c r="B99" s="68" t="s">
        <v>2487</v>
      </c>
      <c r="C99" s="68" t="s">
        <v>2473</v>
      </c>
      <c r="D99" s="68" t="s">
        <v>117</v>
      </c>
      <c r="E99" s="68" t="s">
        <v>2994</v>
      </c>
      <c r="F99" s="68" t="s">
        <v>2995</v>
      </c>
      <c r="G99" s="68" t="s">
        <v>2996</v>
      </c>
      <c r="H99" s="68" t="s">
        <v>2997</v>
      </c>
      <c r="I99" s="68" t="s">
        <v>2998</v>
      </c>
      <c r="J99" s="68" t="s">
        <v>129</v>
      </c>
      <c r="K99" s="68" t="s">
        <v>2493</v>
      </c>
      <c r="L99" s="68" t="s">
        <v>2996</v>
      </c>
      <c r="M99" s="68">
        <v>1993</v>
      </c>
      <c r="N99" s="68" t="s">
        <v>130</v>
      </c>
      <c r="O99" s="68">
        <v>2008</v>
      </c>
      <c r="P99" s="68">
        <v>2030</v>
      </c>
      <c r="Q99" s="68" t="s">
        <v>2999</v>
      </c>
      <c r="R99" s="68" t="s">
        <v>2993</v>
      </c>
      <c r="S99" s="68" t="s">
        <v>133</v>
      </c>
      <c r="T99" s="68" t="s">
        <v>3000</v>
      </c>
      <c r="U99" s="68" t="s">
        <v>135</v>
      </c>
      <c r="V99" s="68" t="s">
        <v>136</v>
      </c>
      <c r="W99" s="68" t="s">
        <v>137</v>
      </c>
    </row>
    <row r="100" spans="1:23" ht="127.5">
      <c r="A100" s="68">
        <v>98</v>
      </c>
      <c r="B100" s="68" t="s">
        <v>2487</v>
      </c>
      <c r="C100" s="68" t="s">
        <v>2473</v>
      </c>
      <c r="D100" s="68" t="s">
        <v>117</v>
      </c>
      <c r="E100" s="68" t="s">
        <v>3001</v>
      </c>
      <c r="F100" s="68" t="s">
        <v>3002</v>
      </c>
      <c r="G100" s="68" t="s">
        <v>3003</v>
      </c>
      <c r="H100" s="68" t="s">
        <v>3004</v>
      </c>
      <c r="I100" s="68" t="s">
        <v>3005</v>
      </c>
      <c r="J100" s="68" t="s">
        <v>231</v>
      </c>
      <c r="K100" s="68" t="s">
        <v>2493</v>
      </c>
      <c r="L100" s="68" t="s">
        <v>3003</v>
      </c>
      <c r="M100" s="68">
        <v>1974</v>
      </c>
      <c r="N100" s="68" t="s">
        <v>130</v>
      </c>
      <c r="O100" s="68" t="s">
        <v>190</v>
      </c>
      <c r="P100" s="68" t="s">
        <v>149</v>
      </c>
      <c r="Q100" s="68" t="s">
        <v>3006</v>
      </c>
      <c r="R100" s="68" t="s">
        <v>3007</v>
      </c>
      <c r="S100" s="68" t="s">
        <v>133</v>
      </c>
      <c r="T100" s="68" t="s">
        <v>3000</v>
      </c>
      <c r="U100" s="68" t="s">
        <v>135</v>
      </c>
      <c r="V100" s="68" t="s">
        <v>136</v>
      </c>
      <c r="W100" s="68" t="s">
        <v>137</v>
      </c>
    </row>
    <row r="101" spans="1:23" ht="153">
      <c r="A101" s="68">
        <v>99</v>
      </c>
      <c r="B101" s="68" t="s">
        <v>2487</v>
      </c>
      <c r="C101" s="68" t="s">
        <v>2473</v>
      </c>
      <c r="D101" s="68" t="s">
        <v>117</v>
      </c>
      <c r="E101" s="68" t="s">
        <v>3008</v>
      </c>
      <c r="F101" s="68" t="s">
        <v>3009</v>
      </c>
      <c r="G101" s="68" t="s">
        <v>3010</v>
      </c>
      <c r="H101" s="68" t="s">
        <v>3011</v>
      </c>
      <c r="I101" s="68" t="s">
        <v>3012</v>
      </c>
      <c r="J101" s="68" t="s">
        <v>231</v>
      </c>
      <c r="K101" s="68" t="s">
        <v>2493</v>
      </c>
      <c r="L101" s="68" t="s">
        <v>3013</v>
      </c>
      <c r="M101" s="68">
        <v>1984</v>
      </c>
      <c r="N101" s="68" t="s">
        <v>130</v>
      </c>
      <c r="O101" s="68">
        <v>2013</v>
      </c>
      <c r="P101" s="68" t="s">
        <v>149</v>
      </c>
      <c r="Q101" s="68" t="s">
        <v>3014</v>
      </c>
      <c r="R101" s="68" t="s">
        <v>3015</v>
      </c>
      <c r="S101" s="68" t="s">
        <v>133</v>
      </c>
      <c r="T101" s="68" t="s">
        <v>3000</v>
      </c>
      <c r="U101" s="68" t="s">
        <v>135</v>
      </c>
      <c r="V101" s="68" t="s">
        <v>136</v>
      </c>
      <c r="W101" s="68" t="s">
        <v>137</v>
      </c>
    </row>
    <row r="102" spans="1:23" ht="178.5">
      <c r="A102" s="68">
        <v>100</v>
      </c>
      <c r="B102" s="68" t="s">
        <v>2487</v>
      </c>
      <c r="C102" s="68" t="s">
        <v>2473</v>
      </c>
      <c r="D102" s="68" t="s">
        <v>117</v>
      </c>
      <c r="E102" s="68" t="s">
        <v>3016</v>
      </c>
      <c r="F102" s="68" t="s">
        <v>3017</v>
      </c>
      <c r="G102" s="126" t="s">
        <v>3018</v>
      </c>
      <c r="H102" s="68" t="s">
        <v>3019</v>
      </c>
      <c r="I102" s="68" t="s">
        <v>2990</v>
      </c>
      <c r="J102" s="68" t="s">
        <v>231</v>
      </c>
      <c r="K102" s="68" t="s">
        <v>2493</v>
      </c>
      <c r="L102" s="68" t="s">
        <v>3020</v>
      </c>
      <c r="M102" s="68">
        <v>1989</v>
      </c>
      <c r="N102" s="68" t="s">
        <v>130</v>
      </c>
      <c r="O102" s="68" t="s">
        <v>190</v>
      </c>
      <c r="P102" s="68">
        <v>2026</v>
      </c>
      <c r="Q102" s="68" t="s">
        <v>3021</v>
      </c>
      <c r="R102" s="68" t="s">
        <v>3022</v>
      </c>
      <c r="S102" s="68" t="s">
        <v>133</v>
      </c>
      <c r="T102" s="68" t="s">
        <v>2481</v>
      </c>
      <c r="U102" s="68" t="s">
        <v>135</v>
      </c>
      <c r="V102" s="68" t="s">
        <v>136</v>
      </c>
      <c r="W102" s="68" t="s">
        <v>137</v>
      </c>
    </row>
    <row r="103" spans="1:23" ht="102">
      <c r="A103" s="68">
        <v>101</v>
      </c>
      <c r="B103" s="68" t="s">
        <v>65</v>
      </c>
      <c r="C103" s="68" t="s">
        <v>2473</v>
      </c>
      <c r="D103" s="68" t="s">
        <v>118</v>
      </c>
      <c r="E103" s="68" t="s">
        <v>3023</v>
      </c>
      <c r="F103" s="68" t="s">
        <v>3024</v>
      </c>
      <c r="G103" s="68" t="s">
        <v>3025</v>
      </c>
      <c r="H103" s="68" t="s">
        <v>3026</v>
      </c>
      <c r="I103" s="68" t="s">
        <v>3027</v>
      </c>
      <c r="J103" s="68" t="s">
        <v>129</v>
      </c>
      <c r="K103" s="68" t="s">
        <v>2479</v>
      </c>
      <c r="L103" s="68" t="s">
        <v>3028</v>
      </c>
      <c r="M103" s="68">
        <v>1982</v>
      </c>
      <c r="N103" s="68" t="s">
        <v>130</v>
      </c>
      <c r="O103" s="68">
        <v>2006</v>
      </c>
      <c r="P103" s="68" t="s">
        <v>149</v>
      </c>
      <c r="Q103" s="68" t="s">
        <v>3029</v>
      </c>
      <c r="R103" s="68" t="s">
        <v>158</v>
      </c>
      <c r="S103" s="68" t="s">
        <v>133</v>
      </c>
      <c r="T103" s="68" t="s">
        <v>2481</v>
      </c>
      <c r="U103" s="68" t="s">
        <v>135</v>
      </c>
      <c r="V103" s="68" t="s">
        <v>2567</v>
      </c>
      <c r="W103" s="68" t="s">
        <v>650</v>
      </c>
    </row>
    <row r="104" spans="1:23" ht="102">
      <c r="A104" s="68">
        <v>102</v>
      </c>
      <c r="B104" s="68" t="s">
        <v>65</v>
      </c>
      <c r="C104" s="68" t="s">
        <v>2473</v>
      </c>
      <c r="D104" s="68" t="s">
        <v>118</v>
      </c>
      <c r="E104" s="68" t="s">
        <v>3023</v>
      </c>
      <c r="F104" s="68" t="s">
        <v>3024</v>
      </c>
      <c r="G104" s="68" t="s">
        <v>3025</v>
      </c>
      <c r="H104" s="68" t="s">
        <v>3026</v>
      </c>
      <c r="I104" s="68" t="s">
        <v>3030</v>
      </c>
      <c r="J104" s="68" t="s">
        <v>129</v>
      </c>
      <c r="K104" s="68" t="s">
        <v>2479</v>
      </c>
      <c r="L104" s="68" t="s">
        <v>3031</v>
      </c>
      <c r="M104" s="68">
        <v>1860</v>
      </c>
      <c r="N104" s="68" t="s">
        <v>130</v>
      </c>
      <c r="O104" s="68">
        <v>2007</v>
      </c>
      <c r="P104" s="68" t="s">
        <v>149</v>
      </c>
      <c r="Q104" s="68" t="s">
        <v>3032</v>
      </c>
      <c r="R104" s="68" t="s">
        <v>158</v>
      </c>
      <c r="S104" s="68" t="s">
        <v>133</v>
      </c>
      <c r="T104" s="68" t="s">
        <v>2481</v>
      </c>
      <c r="U104" s="68" t="s">
        <v>135</v>
      </c>
      <c r="V104" s="68" t="s">
        <v>2567</v>
      </c>
      <c r="W104" s="68" t="s">
        <v>650</v>
      </c>
    </row>
    <row r="105" spans="1:23" ht="165.75">
      <c r="A105" s="68">
        <v>103</v>
      </c>
      <c r="B105" s="68" t="s">
        <v>2487</v>
      </c>
      <c r="C105" s="68" t="s">
        <v>2473</v>
      </c>
      <c r="D105" s="68" t="s">
        <v>118</v>
      </c>
      <c r="E105" s="69" t="s">
        <v>3033</v>
      </c>
      <c r="F105" s="69" t="s">
        <v>3034</v>
      </c>
      <c r="G105" s="69" t="s">
        <v>3035</v>
      </c>
      <c r="H105" s="69" t="s">
        <v>3036</v>
      </c>
      <c r="I105" s="69" t="s">
        <v>3034</v>
      </c>
      <c r="J105" s="68" t="s">
        <v>231</v>
      </c>
      <c r="K105" s="68" t="s">
        <v>2493</v>
      </c>
      <c r="L105" s="69" t="s">
        <v>3035</v>
      </c>
      <c r="M105" s="68">
        <v>1972</v>
      </c>
      <c r="N105" s="68" t="s">
        <v>130</v>
      </c>
      <c r="O105" s="68">
        <v>2011</v>
      </c>
      <c r="P105" s="68" t="s">
        <v>149</v>
      </c>
      <c r="Q105" s="68" t="s">
        <v>3037</v>
      </c>
      <c r="R105" s="68" t="s">
        <v>144</v>
      </c>
      <c r="S105" s="68" t="s">
        <v>133</v>
      </c>
      <c r="T105" s="68" t="s">
        <v>2481</v>
      </c>
      <c r="U105" s="68" t="s">
        <v>3038</v>
      </c>
      <c r="V105" s="68" t="s">
        <v>136</v>
      </c>
      <c r="W105" s="68" t="s">
        <v>137</v>
      </c>
    </row>
    <row r="106" spans="1:23" ht="114.75">
      <c r="A106" s="68">
        <v>104</v>
      </c>
      <c r="B106" s="68" t="s">
        <v>65</v>
      </c>
      <c r="C106" s="68" t="s">
        <v>2473</v>
      </c>
      <c r="D106" s="68" t="s">
        <v>119</v>
      </c>
      <c r="E106" s="68" t="s">
        <v>3039</v>
      </c>
      <c r="F106" s="68" t="s">
        <v>3040</v>
      </c>
      <c r="G106" s="68" t="s">
        <v>3041</v>
      </c>
      <c r="H106" s="68" t="s">
        <v>3042</v>
      </c>
      <c r="I106" s="68" t="s">
        <v>3043</v>
      </c>
      <c r="J106" s="68" t="s">
        <v>129</v>
      </c>
      <c r="K106" s="68" t="s">
        <v>2479</v>
      </c>
      <c r="L106" s="68" t="s">
        <v>3041</v>
      </c>
      <c r="M106" s="68">
        <v>1979</v>
      </c>
      <c r="N106" s="68" t="s">
        <v>130</v>
      </c>
      <c r="O106" s="68">
        <v>2007</v>
      </c>
      <c r="P106" s="68" t="s">
        <v>149</v>
      </c>
      <c r="Q106" s="68" t="s">
        <v>3044</v>
      </c>
      <c r="R106" s="68" t="s">
        <v>201</v>
      </c>
      <c r="S106" s="68" t="s">
        <v>133</v>
      </c>
      <c r="T106" s="68" t="s">
        <v>2481</v>
      </c>
      <c r="U106" s="68" t="s">
        <v>135</v>
      </c>
      <c r="V106" s="68" t="s">
        <v>136</v>
      </c>
      <c r="W106" s="68" t="s">
        <v>137</v>
      </c>
    </row>
    <row r="107" spans="1:23" ht="153">
      <c r="A107" s="68">
        <v>105</v>
      </c>
      <c r="B107" s="68" t="s">
        <v>2487</v>
      </c>
      <c r="C107" s="68" t="s">
        <v>2473</v>
      </c>
      <c r="D107" s="68" t="s">
        <v>119</v>
      </c>
      <c r="E107" s="69" t="s">
        <v>3045</v>
      </c>
      <c r="F107" s="69" t="s">
        <v>3046</v>
      </c>
      <c r="G107" s="69" t="s">
        <v>3047</v>
      </c>
      <c r="H107" s="69" t="s">
        <v>3048</v>
      </c>
      <c r="I107" s="69" t="s">
        <v>3049</v>
      </c>
      <c r="J107" s="68" t="s">
        <v>129</v>
      </c>
      <c r="K107" s="68" t="s">
        <v>2493</v>
      </c>
      <c r="L107" s="69" t="s">
        <v>3047</v>
      </c>
      <c r="M107" s="68">
        <v>1958</v>
      </c>
      <c r="N107" s="68" t="s">
        <v>130</v>
      </c>
      <c r="O107" s="68">
        <v>2012</v>
      </c>
      <c r="P107" s="68" t="s">
        <v>149</v>
      </c>
      <c r="Q107" s="68" t="s">
        <v>3050</v>
      </c>
      <c r="R107" s="68" t="s">
        <v>201</v>
      </c>
      <c r="S107" s="68" t="s">
        <v>133</v>
      </c>
      <c r="T107" s="68" t="s">
        <v>2481</v>
      </c>
      <c r="U107" s="68" t="s">
        <v>135</v>
      </c>
      <c r="V107" s="68" t="s">
        <v>3051</v>
      </c>
      <c r="W107" s="68" t="s">
        <v>137</v>
      </c>
    </row>
    <row r="108" spans="1:23" ht="102">
      <c r="A108" s="68">
        <v>106</v>
      </c>
      <c r="B108" s="68" t="s">
        <v>65</v>
      </c>
      <c r="C108" s="68" t="s">
        <v>2473</v>
      </c>
      <c r="D108" s="68" t="s">
        <v>120</v>
      </c>
      <c r="E108" s="68" t="s">
        <v>3052</v>
      </c>
      <c r="F108" s="68" t="s">
        <v>3053</v>
      </c>
      <c r="G108" s="68" t="s">
        <v>3054</v>
      </c>
      <c r="H108" s="68" t="s">
        <v>3055</v>
      </c>
      <c r="I108" s="68" t="s">
        <v>3056</v>
      </c>
      <c r="J108" s="68" t="s">
        <v>129</v>
      </c>
      <c r="K108" s="68" t="s">
        <v>2479</v>
      </c>
      <c r="L108" s="68" t="s">
        <v>3054</v>
      </c>
      <c r="M108" s="68">
        <v>2009</v>
      </c>
      <c r="N108" s="68" t="s">
        <v>130</v>
      </c>
      <c r="O108" s="68" t="s">
        <v>190</v>
      </c>
      <c r="P108" s="68" t="s">
        <v>149</v>
      </c>
      <c r="Q108" s="68" t="s">
        <v>3057</v>
      </c>
      <c r="R108" s="68" t="s">
        <v>144</v>
      </c>
      <c r="S108" s="68" t="s">
        <v>133</v>
      </c>
      <c r="T108" s="68" t="s">
        <v>2481</v>
      </c>
      <c r="U108" s="68" t="s">
        <v>135</v>
      </c>
      <c r="V108" s="68" t="s">
        <v>136</v>
      </c>
      <c r="W108" s="68" t="s">
        <v>650</v>
      </c>
    </row>
    <row r="109" spans="1:23" ht="102">
      <c r="A109" s="68">
        <v>107</v>
      </c>
      <c r="B109" s="68" t="s">
        <v>65</v>
      </c>
      <c r="C109" s="68" t="s">
        <v>2473</v>
      </c>
      <c r="D109" s="68" t="s">
        <v>120</v>
      </c>
      <c r="E109" s="68" t="s">
        <v>3052</v>
      </c>
      <c r="F109" s="68" t="s">
        <v>3053</v>
      </c>
      <c r="G109" s="68" t="s">
        <v>3058</v>
      </c>
      <c r="H109" s="68" t="s">
        <v>3059</v>
      </c>
      <c r="I109" s="68" t="s">
        <v>2502</v>
      </c>
      <c r="J109" s="68" t="s">
        <v>231</v>
      </c>
      <c r="K109" s="68" t="s">
        <v>77</v>
      </c>
      <c r="L109" s="68" t="s">
        <v>280</v>
      </c>
      <c r="M109" s="68">
        <v>1975</v>
      </c>
      <c r="N109" s="68" t="s">
        <v>130</v>
      </c>
      <c r="O109" s="68">
        <v>2008</v>
      </c>
      <c r="P109" s="68" t="s">
        <v>149</v>
      </c>
      <c r="Q109" s="68" t="s">
        <v>3060</v>
      </c>
      <c r="R109" s="68" t="s">
        <v>324</v>
      </c>
      <c r="S109" s="68" t="s">
        <v>133</v>
      </c>
      <c r="T109" s="68" t="s">
        <v>2481</v>
      </c>
      <c r="U109" s="68" t="s">
        <v>135</v>
      </c>
      <c r="V109" s="68" t="s">
        <v>136</v>
      </c>
      <c r="W109" s="68" t="s">
        <v>650</v>
      </c>
    </row>
    <row r="110" spans="1:23" ht="102">
      <c r="A110" s="68">
        <v>108</v>
      </c>
      <c r="B110" s="68" t="s">
        <v>65</v>
      </c>
      <c r="C110" s="68" t="s">
        <v>2473</v>
      </c>
      <c r="D110" s="68" t="s">
        <v>120</v>
      </c>
      <c r="E110" s="68" t="s">
        <v>3052</v>
      </c>
      <c r="F110" s="68" t="s">
        <v>3053</v>
      </c>
      <c r="G110" s="68" t="s">
        <v>3054</v>
      </c>
      <c r="H110" s="68" t="s">
        <v>3055</v>
      </c>
      <c r="I110" s="68" t="s">
        <v>3061</v>
      </c>
      <c r="J110" s="68" t="s">
        <v>129</v>
      </c>
      <c r="K110" s="68" t="s">
        <v>2479</v>
      </c>
      <c r="L110" s="68" t="s">
        <v>3062</v>
      </c>
      <c r="M110" s="68">
        <v>1987</v>
      </c>
      <c r="N110" s="68" t="s">
        <v>130</v>
      </c>
      <c r="O110" s="68">
        <v>2008</v>
      </c>
      <c r="P110" s="68" t="s">
        <v>149</v>
      </c>
      <c r="Q110" s="68" t="s">
        <v>3063</v>
      </c>
      <c r="R110" s="68" t="s">
        <v>144</v>
      </c>
      <c r="S110" s="68" t="s">
        <v>133</v>
      </c>
      <c r="T110" s="68" t="s">
        <v>2481</v>
      </c>
      <c r="U110" s="68" t="s">
        <v>135</v>
      </c>
      <c r="V110" s="68" t="s">
        <v>136</v>
      </c>
      <c r="W110" s="68" t="s">
        <v>650</v>
      </c>
    </row>
    <row r="111" spans="1:23" ht="107.1" customHeight="1">
      <c r="A111" s="68">
        <v>109</v>
      </c>
      <c r="B111" s="68" t="s">
        <v>65</v>
      </c>
      <c r="C111" s="68" t="s">
        <v>2473</v>
      </c>
      <c r="D111" s="68" t="s">
        <v>120</v>
      </c>
      <c r="E111" s="68" t="s">
        <v>3052</v>
      </c>
      <c r="F111" s="68" t="s">
        <v>3053</v>
      </c>
      <c r="G111" s="79" t="s">
        <v>3064</v>
      </c>
      <c r="H111" s="68" t="s">
        <v>3065</v>
      </c>
      <c r="I111" s="68" t="s">
        <v>2529</v>
      </c>
      <c r="J111" s="68" t="s">
        <v>129</v>
      </c>
      <c r="K111" s="68" t="s">
        <v>77</v>
      </c>
      <c r="L111" s="68" t="s">
        <v>3066</v>
      </c>
      <c r="M111" s="68">
        <v>1978</v>
      </c>
      <c r="N111" s="68" t="s">
        <v>130</v>
      </c>
      <c r="O111" s="68">
        <v>2011</v>
      </c>
      <c r="P111" s="68" t="s">
        <v>149</v>
      </c>
      <c r="Q111" s="68" t="s">
        <v>3067</v>
      </c>
      <c r="R111" s="68" t="s">
        <v>324</v>
      </c>
      <c r="S111" s="68" t="s">
        <v>133</v>
      </c>
      <c r="T111" s="68" t="s">
        <v>2481</v>
      </c>
      <c r="U111" s="68" t="s">
        <v>135</v>
      </c>
      <c r="V111" s="68" t="s">
        <v>136</v>
      </c>
      <c r="W111" s="68" t="s">
        <v>650</v>
      </c>
    </row>
    <row r="112" spans="1:23" ht="102">
      <c r="A112" s="68">
        <v>110</v>
      </c>
      <c r="B112" s="68" t="s">
        <v>65</v>
      </c>
      <c r="C112" s="68" t="s">
        <v>2473</v>
      </c>
      <c r="D112" s="68" t="s">
        <v>283</v>
      </c>
      <c r="E112" s="68" t="s">
        <v>3068</v>
      </c>
      <c r="F112" s="68" t="s">
        <v>3069</v>
      </c>
      <c r="G112" s="68" t="s">
        <v>3070</v>
      </c>
      <c r="H112" s="68" t="s">
        <v>3071</v>
      </c>
      <c r="I112" s="68" t="s">
        <v>3072</v>
      </c>
      <c r="J112" s="68" t="s">
        <v>129</v>
      </c>
      <c r="K112" s="68" t="s">
        <v>2479</v>
      </c>
      <c r="L112" s="68" t="s">
        <v>3073</v>
      </c>
      <c r="M112" s="68">
        <v>1965</v>
      </c>
      <c r="N112" s="68" t="s">
        <v>130</v>
      </c>
      <c r="O112" s="68">
        <v>2007</v>
      </c>
      <c r="P112" s="68" t="s">
        <v>149</v>
      </c>
      <c r="Q112" s="68" t="s">
        <v>3074</v>
      </c>
      <c r="R112" s="68" t="s">
        <v>3075</v>
      </c>
      <c r="S112" s="68" t="s">
        <v>133</v>
      </c>
      <c r="T112" s="68" t="s">
        <v>2481</v>
      </c>
      <c r="U112" s="68" t="s">
        <v>135</v>
      </c>
      <c r="V112" s="68" t="s">
        <v>136</v>
      </c>
      <c r="W112" s="68" t="s">
        <v>650</v>
      </c>
    </row>
    <row r="113" spans="1:23" ht="127.5">
      <c r="A113" s="68">
        <v>111</v>
      </c>
      <c r="B113" s="68" t="s">
        <v>65</v>
      </c>
      <c r="C113" s="68" t="s">
        <v>2473</v>
      </c>
      <c r="D113" s="68" t="s">
        <v>283</v>
      </c>
      <c r="E113" s="68" t="s">
        <v>3076</v>
      </c>
      <c r="F113" s="68" t="s">
        <v>3077</v>
      </c>
      <c r="G113" s="68" t="s">
        <v>3078</v>
      </c>
      <c r="H113" s="68" t="s">
        <v>3079</v>
      </c>
      <c r="I113" s="68" t="s">
        <v>2904</v>
      </c>
      <c r="J113" s="68" t="s">
        <v>231</v>
      </c>
      <c r="K113" s="68" t="s">
        <v>77</v>
      </c>
      <c r="L113" s="68" t="s">
        <v>3080</v>
      </c>
      <c r="M113" s="68">
        <v>1972</v>
      </c>
      <c r="N113" s="68" t="s">
        <v>130</v>
      </c>
      <c r="O113" s="68">
        <v>2007</v>
      </c>
      <c r="P113" s="68">
        <v>2030</v>
      </c>
      <c r="Q113" s="68" t="s">
        <v>3081</v>
      </c>
      <c r="R113" s="68" t="s">
        <v>3082</v>
      </c>
      <c r="S113" s="68" t="s">
        <v>133</v>
      </c>
      <c r="T113" s="68" t="s">
        <v>2481</v>
      </c>
      <c r="U113" s="68" t="s">
        <v>135</v>
      </c>
      <c r="V113" s="68" t="s">
        <v>136</v>
      </c>
      <c r="W113" s="68" t="s">
        <v>650</v>
      </c>
    </row>
    <row r="114" spans="1:23" ht="216.75">
      <c r="A114" s="68">
        <v>112</v>
      </c>
      <c r="B114" s="68" t="s">
        <v>65</v>
      </c>
      <c r="C114" s="68" t="s">
        <v>2473</v>
      </c>
      <c r="D114" s="68" t="s">
        <v>283</v>
      </c>
      <c r="E114" s="68" t="s">
        <v>3083</v>
      </c>
      <c r="F114" s="68" t="s">
        <v>3084</v>
      </c>
      <c r="G114" s="68" t="s">
        <v>3085</v>
      </c>
      <c r="H114" s="68" t="s">
        <v>3086</v>
      </c>
      <c r="I114" s="68" t="s">
        <v>3087</v>
      </c>
      <c r="J114" s="68" t="s">
        <v>231</v>
      </c>
      <c r="K114" s="68" t="s">
        <v>78</v>
      </c>
      <c r="L114" s="68" t="s">
        <v>3088</v>
      </c>
      <c r="M114" s="68">
        <v>1970</v>
      </c>
      <c r="N114" s="68" t="s">
        <v>742</v>
      </c>
      <c r="O114" s="68" t="s">
        <v>190</v>
      </c>
      <c r="P114" s="68" t="s">
        <v>149</v>
      </c>
      <c r="Q114" s="68" t="s">
        <v>3089</v>
      </c>
      <c r="R114" s="68" t="s">
        <v>144</v>
      </c>
      <c r="S114" s="68" t="s">
        <v>133</v>
      </c>
      <c r="T114" s="68" t="s">
        <v>2481</v>
      </c>
      <c r="U114" s="68" t="s">
        <v>135</v>
      </c>
      <c r="V114" s="68" t="s">
        <v>136</v>
      </c>
      <c r="W114" s="68" t="s">
        <v>137</v>
      </c>
    </row>
    <row r="115" spans="1:23" ht="102">
      <c r="A115" s="68">
        <v>113</v>
      </c>
      <c r="B115" s="68" t="s">
        <v>65</v>
      </c>
      <c r="C115" s="68" t="s">
        <v>2473</v>
      </c>
      <c r="D115" s="68" t="s">
        <v>283</v>
      </c>
      <c r="E115" s="68" t="s">
        <v>3068</v>
      </c>
      <c r="F115" s="68" t="s">
        <v>3069</v>
      </c>
      <c r="G115" s="68" t="s">
        <v>3070</v>
      </c>
      <c r="H115" s="68" t="s">
        <v>3071</v>
      </c>
      <c r="I115" s="68" t="s">
        <v>2579</v>
      </c>
      <c r="J115" s="68" t="s">
        <v>129</v>
      </c>
      <c r="K115" s="68" t="s">
        <v>2479</v>
      </c>
      <c r="L115" s="68" t="s">
        <v>3070</v>
      </c>
      <c r="M115" s="68">
        <v>1934</v>
      </c>
      <c r="N115" s="68" t="s">
        <v>130</v>
      </c>
      <c r="O115" s="68">
        <v>2008</v>
      </c>
      <c r="P115" s="68">
        <v>2050</v>
      </c>
      <c r="Q115" s="68" t="s">
        <v>3090</v>
      </c>
      <c r="R115" s="68" t="s">
        <v>3091</v>
      </c>
      <c r="S115" s="68" t="s">
        <v>133</v>
      </c>
      <c r="T115" s="68" t="s">
        <v>2481</v>
      </c>
      <c r="U115" s="68" t="s">
        <v>135</v>
      </c>
      <c r="V115" s="68" t="s">
        <v>136</v>
      </c>
      <c r="W115" s="68" t="s">
        <v>650</v>
      </c>
    </row>
    <row r="116" spans="1:23" ht="216.75">
      <c r="A116" s="68">
        <v>114</v>
      </c>
      <c r="B116" s="68" t="s">
        <v>65</v>
      </c>
      <c r="C116" s="68" t="s">
        <v>2473</v>
      </c>
      <c r="D116" s="68" t="s">
        <v>283</v>
      </c>
      <c r="E116" s="68" t="s">
        <v>3083</v>
      </c>
      <c r="F116" s="68" t="s">
        <v>3092</v>
      </c>
      <c r="G116" s="68" t="s">
        <v>3085</v>
      </c>
      <c r="H116" s="68" t="s">
        <v>3086</v>
      </c>
      <c r="I116" s="68" t="s">
        <v>3093</v>
      </c>
      <c r="J116" s="68" t="s">
        <v>129</v>
      </c>
      <c r="K116" s="68" t="s">
        <v>78</v>
      </c>
      <c r="L116" s="68" t="s">
        <v>3094</v>
      </c>
      <c r="M116" s="68">
        <v>1795</v>
      </c>
      <c r="N116" s="68" t="s">
        <v>742</v>
      </c>
      <c r="O116" s="68">
        <v>1994</v>
      </c>
      <c r="P116" s="68" t="s">
        <v>149</v>
      </c>
      <c r="Q116" s="68" t="s">
        <v>3095</v>
      </c>
      <c r="R116" s="68" t="s">
        <v>144</v>
      </c>
      <c r="S116" s="68" t="s">
        <v>133</v>
      </c>
      <c r="T116" s="68" t="s">
        <v>2481</v>
      </c>
      <c r="U116" s="68" t="s">
        <v>135</v>
      </c>
      <c r="V116" s="68" t="s">
        <v>136</v>
      </c>
      <c r="W116" s="68" t="s">
        <v>137</v>
      </c>
    </row>
    <row r="117" spans="1:23" ht="216.75">
      <c r="A117" s="68">
        <v>115</v>
      </c>
      <c r="B117" s="68" t="s">
        <v>65</v>
      </c>
      <c r="C117" s="68" t="s">
        <v>2473</v>
      </c>
      <c r="D117" s="68" t="s">
        <v>283</v>
      </c>
      <c r="E117" s="68" t="s">
        <v>3083</v>
      </c>
      <c r="F117" s="68" t="s">
        <v>3092</v>
      </c>
      <c r="G117" s="68" t="s">
        <v>3096</v>
      </c>
      <c r="H117" s="68" t="s">
        <v>3086</v>
      </c>
      <c r="I117" s="68" t="s">
        <v>3097</v>
      </c>
      <c r="J117" s="68" t="s">
        <v>129</v>
      </c>
      <c r="K117" s="68" t="s">
        <v>78</v>
      </c>
      <c r="L117" s="68" t="s">
        <v>3096</v>
      </c>
      <c r="M117" s="68" t="s">
        <v>3098</v>
      </c>
      <c r="N117" s="68" t="s">
        <v>742</v>
      </c>
      <c r="O117" s="68">
        <v>1999</v>
      </c>
      <c r="P117" s="68" t="s">
        <v>149</v>
      </c>
      <c r="Q117" s="68" t="s">
        <v>3099</v>
      </c>
      <c r="R117" s="68" t="s">
        <v>144</v>
      </c>
      <c r="S117" s="68" t="s">
        <v>133</v>
      </c>
      <c r="T117" s="68" t="s">
        <v>2481</v>
      </c>
      <c r="U117" s="68" t="s">
        <v>135</v>
      </c>
      <c r="V117" s="68" t="s">
        <v>136</v>
      </c>
      <c r="W117" s="68" t="s">
        <v>137</v>
      </c>
    </row>
    <row r="118" spans="1:23" ht="178.5">
      <c r="A118" s="68">
        <v>116</v>
      </c>
      <c r="B118" s="68" t="s">
        <v>2487</v>
      </c>
      <c r="C118" s="68" t="s">
        <v>2473</v>
      </c>
      <c r="D118" s="68" t="s">
        <v>283</v>
      </c>
      <c r="E118" s="68" t="s">
        <v>3100</v>
      </c>
      <c r="F118" s="68" t="s">
        <v>3101</v>
      </c>
      <c r="G118" s="68" t="s">
        <v>3102</v>
      </c>
      <c r="H118" s="68" t="s">
        <v>3103</v>
      </c>
      <c r="I118" s="68" t="s">
        <v>3104</v>
      </c>
      <c r="J118" s="68" t="s">
        <v>231</v>
      </c>
      <c r="K118" s="68" t="s">
        <v>3105</v>
      </c>
      <c r="L118" s="68" t="s">
        <v>3106</v>
      </c>
      <c r="M118" s="68">
        <v>1973</v>
      </c>
      <c r="N118" s="68" t="s">
        <v>130</v>
      </c>
      <c r="O118" s="68" t="s">
        <v>190</v>
      </c>
      <c r="P118" s="68" t="s">
        <v>149</v>
      </c>
      <c r="Q118" s="83" t="s">
        <v>3107</v>
      </c>
      <c r="R118" s="68" t="s">
        <v>151</v>
      </c>
      <c r="S118" s="68" t="s">
        <v>133</v>
      </c>
      <c r="T118" s="68" t="s">
        <v>3000</v>
      </c>
      <c r="U118" s="68" t="s">
        <v>135</v>
      </c>
      <c r="V118" s="68" t="s">
        <v>136</v>
      </c>
      <c r="W118" s="68" t="s">
        <v>137</v>
      </c>
    </row>
    <row r="119" spans="1:23" ht="178.5">
      <c r="A119" s="68">
        <v>117</v>
      </c>
      <c r="B119" s="68" t="s">
        <v>2487</v>
      </c>
      <c r="C119" s="68" t="s">
        <v>2473</v>
      </c>
      <c r="D119" s="68" t="s">
        <v>283</v>
      </c>
      <c r="E119" s="68" t="s">
        <v>3100</v>
      </c>
      <c r="F119" s="68" t="s">
        <v>3101</v>
      </c>
      <c r="G119" s="68" t="s">
        <v>3102</v>
      </c>
      <c r="H119" s="68" t="s">
        <v>3103</v>
      </c>
      <c r="I119" s="68" t="s">
        <v>3108</v>
      </c>
      <c r="J119" s="68" t="s">
        <v>129</v>
      </c>
      <c r="K119" s="68" t="s">
        <v>3105</v>
      </c>
      <c r="L119" s="68" t="s">
        <v>3102</v>
      </c>
      <c r="M119" s="68">
        <v>1988</v>
      </c>
      <c r="N119" s="68" t="s">
        <v>130</v>
      </c>
      <c r="O119" s="68">
        <v>2015</v>
      </c>
      <c r="P119" s="68">
        <v>2050</v>
      </c>
      <c r="Q119" s="68" t="s">
        <v>3109</v>
      </c>
      <c r="R119" s="68" t="s">
        <v>3110</v>
      </c>
      <c r="S119" s="68" t="s">
        <v>133</v>
      </c>
      <c r="T119" s="68" t="s">
        <v>3000</v>
      </c>
      <c r="U119" s="68" t="s">
        <v>135</v>
      </c>
      <c r="V119" s="68" t="s">
        <v>136</v>
      </c>
      <c r="W119" s="68" t="s">
        <v>137</v>
      </c>
    </row>
    <row r="120" spans="1:23" ht="153">
      <c r="A120" s="68">
        <v>118</v>
      </c>
      <c r="B120" s="68" t="s">
        <v>3111</v>
      </c>
      <c r="C120" s="68" t="s">
        <v>2473</v>
      </c>
      <c r="D120" s="68" t="s">
        <v>122</v>
      </c>
      <c r="E120" s="68" t="s">
        <v>3112</v>
      </c>
      <c r="F120" s="68" t="s">
        <v>3113</v>
      </c>
      <c r="G120" s="70" t="s">
        <v>3114</v>
      </c>
      <c r="H120" s="68" t="s">
        <v>3115</v>
      </c>
      <c r="I120" s="68" t="s">
        <v>3116</v>
      </c>
      <c r="J120" s="68" t="s">
        <v>129</v>
      </c>
      <c r="K120" s="68" t="s">
        <v>2493</v>
      </c>
      <c r="L120" s="68" t="s">
        <v>3117</v>
      </c>
      <c r="M120" s="68">
        <v>1985</v>
      </c>
      <c r="N120" s="68" t="s">
        <v>770</v>
      </c>
      <c r="O120" s="68" t="s">
        <v>190</v>
      </c>
      <c r="P120" s="68" t="s">
        <v>3118</v>
      </c>
      <c r="Q120" s="68" t="s">
        <v>3119</v>
      </c>
      <c r="R120" s="68" t="s">
        <v>324</v>
      </c>
      <c r="S120" s="68" t="s">
        <v>190</v>
      </c>
      <c r="T120" s="68" t="s">
        <v>2481</v>
      </c>
      <c r="U120" s="68" t="s">
        <v>135</v>
      </c>
      <c r="V120" s="68" t="s">
        <v>136</v>
      </c>
      <c r="W120" s="68" t="s">
        <v>137</v>
      </c>
    </row>
    <row r="121" spans="1:23" ht="114.75">
      <c r="A121" s="68">
        <v>119</v>
      </c>
      <c r="B121" s="68" t="s">
        <v>65</v>
      </c>
      <c r="C121" s="68" t="s">
        <v>2473</v>
      </c>
      <c r="D121" s="68" t="s">
        <v>122</v>
      </c>
      <c r="E121" s="70" t="s">
        <v>3120</v>
      </c>
      <c r="F121" s="70" t="s">
        <v>3121</v>
      </c>
      <c r="G121" s="70" t="s">
        <v>3122</v>
      </c>
      <c r="H121" s="70" t="s">
        <v>3123</v>
      </c>
      <c r="I121" s="70" t="s">
        <v>3124</v>
      </c>
      <c r="J121" s="68" t="s">
        <v>129</v>
      </c>
      <c r="K121" s="68" t="s">
        <v>2479</v>
      </c>
      <c r="L121" s="70" t="s">
        <v>3125</v>
      </c>
      <c r="M121" s="70">
        <v>1971</v>
      </c>
      <c r="N121" s="68" t="s">
        <v>130</v>
      </c>
      <c r="O121" s="68">
        <v>2012</v>
      </c>
      <c r="P121" s="68" t="s">
        <v>149</v>
      </c>
      <c r="Q121" s="70" t="s">
        <v>3126</v>
      </c>
      <c r="R121" s="68" t="s">
        <v>144</v>
      </c>
      <c r="S121" s="68" t="s">
        <v>133</v>
      </c>
      <c r="T121" s="68" t="s">
        <v>2481</v>
      </c>
      <c r="U121" s="68" t="s">
        <v>135</v>
      </c>
      <c r="V121" s="68" t="s">
        <v>2567</v>
      </c>
      <c r="W121" s="68" t="s">
        <v>650</v>
      </c>
    </row>
    <row r="122" spans="1:23" ht="102">
      <c r="A122" s="68">
        <v>120</v>
      </c>
      <c r="B122" s="68" t="s">
        <v>65</v>
      </c>
      <c r="C122" s="68" t="s">
        <v>2473</v>
      </c>
      <c r="D122" s="68" t="s">
        <v>123</v>
      </c>
      <c r="E122" s="68" t="s">
        <v>3127</v>
      </c>
      <c r="F122" s="68" t="s">
        <v>3128</v>
      </c>
      <c r="G122" s="68" t="s">
        <v>3129</v>
      </c>
      <c r="H122" s="68" t="s">
        <v>3130</v>
      </c>
      <c r="I122" s="68" t="s">
        <v>3131</v>
      </c>
      <c r="J122" s="68" t="s">
        <v>231</v>
      </c>
      <c r="K122" s="68" t="s">
        <v>2479</v>
      </c>
      <c r="L122" s="68" t="s">
        <v>3129</v>
      </c>
      <c r="M122" s="68">
        <v>1982</v>
      </c>
      <c r="N122" s="68" t="s">
        <v>130</v>
      </c>
      <c r="O122" s="68">
        <v>2008</v>
      </c>
      <c r="P122" s="68" t="s">
        <v>149</v>
      </c>
      <c r="Q122" s="68" t="s">
        <v>3132</v>
      </c>
      <c r="R122" s="68" t="s">
        <v>144</v>
      </c>
      <c r="S122" s="68" t="s">
        <v>133</v>
      </c>
      <c r="T122" s="68" t="s">
        <v>2481</v>
      </c>
      <c r="U122" s="68" t="s">
        <v>135</v>
      </c>
      <c r="V122" s="68" t="s">
        <v>136</v>
      </c>
      <c r="W122" s="68" t="s">
        <v>137</v>
      </c>
    </row>
    <row r="123" spans="1:23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</row>
    <row r="124" spans="1:23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</row>
    <row r="125" spans="1:23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</row>
    <row r="126" spans="1:23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</row>
    <row r="127" spans="1:23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</row>
    <row r="128" spans="1:23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</row>
    <row r="129" spans="1:23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</row>
    <row r="130" spans="1:23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</row>
    <row r="131" spans="1:23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</row>
    <row r="132" spans="1:23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</row>
    <row r="133" spans="1:23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</row>
    <row r="134" spans="1:23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</row>
    <row r="135" spans="1:23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</row>
    <row r="136" spans="1:23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</row>
    <row r="137" spans="1:23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</row>
    <row r="138" spans="1:23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</row>
    <row r="139" spans="1:23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</row>
    <row r="140" spans="1:23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</row>
    <row r="141" spans="1:23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</row>
    <row r="142" spans="1:23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</row>
    <row r="143" spans="1:23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</row>
    <row r="144" spans="1:23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</row>
    <row r="145" spans="1:23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</row>
    <row r="146" spans="1:23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</row>
    <row r="147" spans="1:23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</row>
    <row r="148" spans="1:23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</row>
    <row r="149" spans="1:23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</row>
    <row r="150" spans="1:23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</row>
    <row r="151" spans="1:23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</row>
    <row r="152" spans="1:23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</row>
    <row r="153" spans="1:23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</row>
    <row r="154" spans="1:23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</row>
    <row r="155" spans="1:23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</row>
    <row r="156" spans="1:23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</row>
    <row r="157" spans="1:23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</row>
    <row r="158" spans="1:23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</row>
    <row r="159" spans="1:23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</row>
    <row r="160" spans="1:23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</row>
    <row r="161" spans="1:23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</row>
    <row r="162" spans="1:23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</row>
    <row r="163" spans="1:23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</row>
    <row r="164" spans="1:23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</row>
    <row r="165" spans="1:23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</row>
    <row r="166" spans="1:23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</row>
    <row r="167" spans="1:23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</row>
    <row r="168" spans="1:23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</row>
    <row r="169" spans="1:23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</row>
    <row r="170" spans="1:23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</row>
    <row r="171" spans="1:23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</row>
    <row r="172" spans="1:23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</row>
    <row r="173" spans="1:23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</row>
    <row r="174" spans="1:23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</row>
    <row r="175" spans="1:23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</row>
    <row r="176" spans="1:23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</row>
    <row r="177" spans="1:23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</row>
    <row r="178" spans="1:23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</row>
    <row r="179" spans="1:23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</row>
    <row r="180" spans="1:23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</row>
    <row r="181" spans="1:23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</row>
    <row r="182" spans="1:23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</row>
    <row r="183" spans="1:23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</row>
    <row r="184" spans="1:23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</row>
    <row r="185" spans="1:23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</row>
    <row r="186" spans="1:23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</row>
    <row r="187" spans="1:23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</row>
    <row r="188" spans="1:23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</row>
    <row r="189" spans="1:23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</row>
    <row r="190" spans="1:23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</row>
    <row r="191" spans="1:23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</row>
    <row r="192" spans="1:23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</row>
    <row r="193" spans="1:23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</row>
    <row r="194" spans="1:23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</row>
    <row r="195" spans="1:23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</row>
    <row r="196" spans="1:23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topLeftCell="A10" zoomScale="75" zoomScaleNormal="75" workbookViewId="0">
      <selection activeCell="G14" sqref="G14"/>
    </sheetView>
  </sheetViews>
  <sheetFormatPr defaultColWidth="11.5703125" defaultRowHeight="12.75"/>
  <cols>
    <col min="1" max="1" width="3.85546875" style="67" customWidth="1"/>
    <col min="2" max="2" width="11.5703125" style="67"/>
    <col min="3" max="3" width="18.7109375" style="67" customWidth="1"/>
    <col min="4" max="4" width="17.7109375" style="67" customWidth="1"/>
    <col min="5" max="12" width="13" style="67" customWidth="1"/>
    <col min="13" max="13" width="11.5703125" style="67"/>
    <col min="14" max="14" width="15.7109375" style="67" customWidth="1"/>
    <col min="15" max="19" width="11.5703125" style="67"/>
    <col min="20" max="20" width="18" style="67" customWidth="1"/>
    <col min="21" max="21" width="15.42578125" style="67" customWidth="1"/>
    <col min="22" max="23" width="11.5703125" style="67"/>
    <col min="24" max="25" width="11.5703125" style="7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474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78.5">
      <c r="A3" s="68">
        <v>1</v>
      </c>
      <c r="B3" s="68" t="s">
        <v>73</v>
      </c>
      <c r="C3" s="68" t="s">
        <v>3133</v>
      </c>
      <c r="D3" s="68" t="s">
        <v>98</v>
      </c>
      <c r="E3" s="68" t="s">
        <v>3134</v>
      </c>
      <c r="F3" s="68" t="s">
        <v>3135</v>
      </c>
      <c r="G3" s="68" t="s">
        <v>3136</v>
      </c>
      <c r="H3" s="68" t="s">
        <v>3137</v>
      </c>
      <c r="I3" s="68" t="s">
        <v>3135</v>
      </c>
      <c r="J3" s="68" t="s">
        <v>129</v>
      </c>
      <c r="K3" s="78" t="s">
        <v>92</v>
      </c>
      <c r="L3" s="68" t="s">
        <v>3136</v>
      </c>
      <c r="M3" s="68">
        <v>2005</v>
      </c>
      <c r="N3" s="68" t="s">
        <v>130</v>
      </c>
      <c r="O3" s="68" t="s">
        <v>190</v>
      </c>
      <c r="P3" s="68" t="s">
        <v>149</v>
      </c>
      <c r="Q3" s="68" t="s">
        <v>3138</v>
      </c>
      <c r="R3" s="68" t="s">
        <v>324</v>
      </c>
      <c r="S3" s="68" t="s">
        <v>133</v>
      </c>
      <c r="T3" s="68" t="s">
        <v>3139</v>
      </c>
      <c r="U3" s="68" t="s">
        <v>135</v>
      </c>
      <c r="V3" s="68" t="s">
        <v>136</v>
      </c>
      <c r="W3" s="68" t="s">
        <v>650</v>
      </c>
    </row>
    <row r="4" spans="1:23" ht="178.5">
      <c r="A4" s="68">
        <v>2</v>
      </c>
      <c r="B4" s="68" t="s">
        <v>73</v>
      </c>
      <c r="C4" s="68" t="s">
        <v>3133</v>
      </c>
      <c r="D4" s="68" t="s">
        <v>98</v>
      </c>
      <c r="E4" s="68" t="s">
        <v>3134</v>
      </c>
      <c r="F4" s="68" t="s">
        <v>3135</v>
      </c>
      <c r="G4" s="68" t="s">
        <v>3136</v>
      </c>
      <c r="H4" s="68" t="s">
        <v>3137</v>
      </c>
      <c r="I4" s="68" t="s">
        <v>3140</v>
      </c>
      <c r="J4" s="68" t="s">
        <v>129</v>
      </c>
      <c r="K4" s="75" t="s">
        <v>92</v>
      </c>
      <c r="L4" s="68" t="s">
        <v>3141</v>
      </c>
      <c r="M4" s="68">
        <v>1988</v>
      </c>
      <c r="N4" s="68" t="s">
        <v>130</v>
      </c>
      <c r="O4" s="68">
        <v>2009</v>
      </c>
      <c r="P4" s="68" t="s">
        <v>149</v>
      </c>
      <c r="Q4" s="68" t="s">
        <v>3142</v>
      </c>
      <c r="R4" s="68" t="s">
        <v>207</v>
      </c>
      <c r="S4" s="68" t="s">
        <v>133</v>
      </c>
      <c r="T4" s="68" t="s">
        <v>3139</v>
      </c>
      <c r="U4" s="68" t="s">
        <v>135</v>
      </c>
      <c r="V4" s="68" t="s">
        <v>136</v>
      </c>
      <c r="W4" s="68" t="s">
        <v>650</v>
      </c>
    </row>
    <row r="5" spans="1:23" ht="140.25">
      <c r="A5" s="68">
        <v>3</v>
      </c>
      <c r="B5" s="68" t="s">
        <v>73</v>
      </c>
      <c r="C5" s="68" t="s">
        <v>3133</v>
      </c>
      <c r="D5" s="68" t="s">
        <v>99</v>
      </c>
      <c r="E5" s="68" t="s">
        <v>3143</v>
      </c>
      <c r="F5" s="68" t="s">
        <v>3144</v>
      </c>
      <c r="G5" s="68" t="s">
        <v>3145</v>
      </c>
      <c r="H5" s="68" t="s">
        <v>3146</v>
      </c>
      <c r="I5" s="68" t="s">
        <v>3144</v>
      </c>
      <c r="J5" s="68" t="s">
        <v>129</v>
      </c>
      <c r="K5" s="68" t="s">
        <v>92</v>
      </c>
      <c r="L5" s="68" t="s">
        <v>3145</v>
      </c>
      <c r="M5" s="68">
        <v>2005</v>
      </c>
      <c r="N5" s="68" t="s">
        <v>130</v>
      </c>
      <c r="O5" s="68" t="s">
        <v>190</v>
      </c>
      <c r="P5" s="68" t="s">
        <v>149</v>
      </c>
      <c r="Q5" s="68" t="s">
        <v>3147</v>
      </c>
      <c r="R5" s="68" t="s">
        <v>207</v>
      </c>
      <c r="S5" s="68" t="s">
        <v>133</v>
      </c>
      <c r="T5" s="68" t="s">
        <v>3139</v>
      </c>
      <c r="U5" s="68" t="s">
        <v>135</v>
      </c>
      <c r="V5" s="68" t="s">
        <v>136</v>
      </c>
      <c r="W5" s="68" t="s">
        <v>650</v>
      </c>
    </row>
    <row r="6" spans="1:23" ht="178.5">
      <c r="A6" s="68">
        <v>4</v>
      </c>
      <c r="B6" s="68" t="s">
        <v>73</v>
      </c>
      <c r="C6" s="68" t="s">
        <v>3133</v>
      </c>
      <c r="D6" s="68" t="s">
        <v>100</v>
      </c>
      <c r="E6" s="68" t="s">
        <v>3148</v>
      </c>
      <c r="F6" s="68" t="s">
        <v>3149</v>
      </c>
      <c r="G6" s="68" t="s">
        <v>3150</v>
      </c>
      <c r="H6" s="68" t="s">
        <v>3151</v>
      </c>
      <c r="I6" s="68" t="s">
        <v>3149</v>
      </c>
      <c r="J6" s="68" t="s">
        <v>129</v>
      </c>
      <c r="K6" s="68" t="s">
        <v>92</v>
      </c>
      <c r="L6" s="68" t="s">
        <v>3150</v>
      </c>
      <c r="M6" s="68">
        <v>1993</v>
      </c>
      <c r="N6" s="68" t="s">
        <v>130</v>
      </c>
      <c r="O6" s="68">
        <v>2013</v>
      </c>
      <c r="P6" s="68" t="s">
        <v>149</v>
      </c>
      <c r="Q6" s="68" t="s">
        <v>3152</v>
      </c>
      <c r="R6" s="68" t="s">
        <v>315</v>
      </c>
      <c r="S6" s="68" t="s">
        <v>133</v>
      </c>
      <c r="T6" s="68" t="s">
        <v>3139</v>
      </c>
      <c r="U6" s="68" t="s">
        <v>135</v>
      </c>
      <c r="V6" s="68" t="s">
        <v>136</v>
      </c>
      <c r="W6" s="68" t="s">
        <v>650</v>
      </c>
    </row>
    <row r="7" spans="1:23" ht="165.75">
      <c r="A7" s="68">
        <v>5</v>
      </c>
      <c r="B7" s="68" t="s">
        <v>73</v>
      </c>
      <c r="C7" s="68" t="s">
        <v>3133</v>
      </c>
      <c r="D7" s="68" t="s">
        <v>101</v>
      </c>
      <c r="E7" s="68" t="s">
        <v>3153</v>
      </c>
      <c r="F7" s="68" t="s">
        <v>3154</v>
      </c>
      <c r="G7" s="68" t="s">
        <v>3155</v>
      </c>
      <c r="H7" s="68" t="s">
        <v>3156</v>
      </c>
      <c r="I7" s="68" t="s">
        <v>3154</v>
      </c>
      <c r="J7" s="68" t="s">
        <v>129</v>
      </c>
      <c r="K7" s="68" t="s">
        <v>92</v>
      </c>
      <c r="L7" s="68" t="s">
        <v>3155</v>
      </c>
      <c r="M7" s="68">
        <v>1991</v>
      </c>
      <c r="N7" s="68" t="s">
        <v>130</v>
      </c>
      <c r="O7" s="68" t="s">
        <v>190</v>
      </c>
      <c r="P7" s="68" t="s">
        <v>149</v>
      </c>
      <c r="Q7" s="68" t="s">
        <v>3157</v>
      </c>
      <c r="R7" s="68" t="s">
        <v>207</v>
      </c>
      <c r="S7" s="68" t="s">
        <v>133</v>
      </c>
      <c r="T7" s="68" t="s">
        <v>3139</v>
      </c>
      <c r="U7" s="68" t="s">
        <v>135</v>
      </c>
      <c r="V7" s="68" t="s">
        <v>2376</v>
      </c>
      <c r="W7" s="68" t="s">
        <v>650</v>
      </c>
    </row>
    <row r="8" spans="1:23" ht="127.5">
      <c r="A8" s="68">
        <v>6</v>
      </c>
      <c r="B8" s="68" t="s">
        <v>73</v>
      </c>
      <c r="C8" s="68" t="s">
        <v>3133</v>
      </c>
      <c r="D8" s="68" t="s">
        <v>102</v>
      </c>
      <c r="E8" s="68" t="s">
        <v>3158</v>
      </c>
      <c r="F8" s="68" t="s">
        <v>3159</v>
      </c>
      <c r="G8" s="68" t="s">
        <v>3160</v>
      </c>
      <c r="H8" s="68" t="s">
        <v>3161</v>
      </c>
      <c r="I8" s="68" t="s">
        <v>3159</v>
      </c>
      <c r="J8" s="68" t="s">
        <v>129</v>
      </c>
      <c r="K8" s="68" t="s">
        <v>92</v>
      </c>
      <c r="L8" s="68" t="s">
        <v>3160</v>
      </c>
      <c r="M8" s="68">
        <v>2011</v>
      </c>
      <c r="N8" s="68" t="s">
        <v>130</v>
      </c>
      <c r="O8" s="68" t="s">
        <v>190</v>
      </c>
      <c r="P8" s="68" t="s">
        <v>149</v>
      </c>
      <c r="Q8" s="68" t="s">
        <v>3162</v>
      </c>
      <c r="R8" s="68" t="s">
        <v>315</v>
      </c>
      <c r="S8" s="68" t="s">
        <v>133</v>
      </c>
      <c r="T8" s="68" t="s">
        <v>3139</v>
      </c>
      <c r="U8" s="68" t="s">
        <v>899</v>
      </c>
      <c r="V8" s="68" t="s">
        <v>2567</v>
      </c>
      <c r="W8" s="68" t="s">
        <v>650</v>
      </c>
    </row>
    <row r="9" spans="1:23" ht="153">
      <c r="A9" s="68">
        <v>7</v>
      </c>
      <c r="B9" s="68" t="s">
        <v>73</v>
      </c>
      <c r="C9" s="68" t="s">
        <v>3133</v>
      </c>
      <c r="D9" s="68" t="s">
        <v>103</v>
      </c>
      <c r="E9" s="68" t="s">
        <v>3163</v>
      </c>
      <c r="F9" s="68" t="s">
        <v>3164</v>
      </c>
      <c r="G9" s="68" t="s">
        <v>3165</v>
      </c>
      <c r="H9" s="68" t="s">
        <v>3166</v>
      </c>
      <c r="I9" s="68" t="s">
        <v>3164</v>
      </c>
      <c r="J9" s="68" t="s">
        <v>129</v>
      </c>
      <c r="K9" s="68" t="s">
        <v>92</v>
      </c>
      <c r="L9" s="68" t="s">
        <v>3165</v>
      </c>
      <c r="M9" s="68">
        <v>2006</v>
      </c>
      <c r="N9" s="68" t="s">
        <v>130</v>
      </c>
      <c r="O9" s="68">
        <v>2012</v>
      </c>
      <c r="P9" s="68" t="s">
        <v>149</v>
      </c>
      <c r="Q9" s="68" t="s">
        <v>2597</v>
      </c>
      <c r="R9" s="68" t="s">
        <v>324</v>
      </c>
      <c r="S9" s="68" t="s">
        <v>133</v>
      </c>
      <c r="T9" s="68" t="s">
        <v>3139</v>
      </c>
      <c r="U9" s="68" t="s">
        <v>135</v>
      </c>
      <c r="V9" s="68" t="s">
        <v>136</v>
      </c>
      <c r="W9" s="68" t="s">
        <v>650</v>
      </c>
    </row>
    <row r="10" spans="1:23" ht="127.5">
      <c r="A10" s="68">
        <v>8</v>
      </c>
      <c r="B10" s="68" t="s">
        <v>73</v>
      </c>
      <c r="C10" s="68" t="s">
        <v>3133</v>
      </c>
      <c r="D10" s="68" t="s">
        <v>170</v>
      </c>
      <c r="E10" s="68" t="s">
        <v>3167</v>
      </c>
      <c r="F10" s="68" t="s">
        <v>3168</v>
      </c>
      <c r="G10" s="68" t="s">
        <v>3169</v>
      </c>
      <c r="H10" s="68" t="s">
        <v>3170</v>
      </c>
      <c r="I10" s="68" t="s">
        <v>3171</v>
      </c>
      <c r="J10" s="68" t="s">
        <v>129</v>
      </c>
      <c r="K10" s="68" t="s">
        <v>92</v>
      </c>
      <c r="L10" s="68" t="s">
        <v>3169</v>
      </c>
      <c r="M10" s="68">
        <v>2011</v>
      </c>
      <c r="N10" s="68" t="s">
        <v>130</v>
      </c>
      <c r="O10" s="68" t="s">
        <v>190</v>
      </c>
      <c r="P10" s="68" t="s">
        <v>149</v>
      </c>
      <c r="Q10" s="68" t="s">
        <v>3172</v>
      </c>
      <c r="R10" s="68" t="s">
        <v>151</v>
      </c>
      <c r="S10" s="68" t="s">
        <v>133</v>
      </c>
      <c r="T10" s="68" t="s">
        <v>3139</v>
      </c>
      <c r="U10" s="68" t="s">
        <v>135</v>
      </c>
      <c r="V10" s="68" t="s">
        <v>136</v>
      </c>
      <c r="W10" s="68" t="s">
        <v>650</v>
      </c>
    </row>
    <row r="11" spans="1:23" ht="131.85" customHeight="1">
      <c r="A11" s="68">
        <v>9</v>
      </c>
      <c r="B11" s="68" t="s">
        <v>73</v>
      </c>
      <c r="C11" s="68" t="s">
        <v>3133</v>
      </c>
      <c r="D11" s="68" t="s">
        <v>178</v>
      </c>
      <c r="E11" s="68" t="s">
        <v>3173</v>
      </c>
      <c r="F11" s="68" t="s">
        <v>3174</v>
      </c>
      <c r="G11" s="68" t="s">
        <v>3175</v>
      </c>
      <c r="H11" s="72" t="s">
        <v>3176</v>
      </c>
      <c r="I11" s="68" t="s">
        <v>3177</v>
      </c>
      <c r="J11" s="68" t="s">
        <v>129</v>
      </c>
      <c r="K11" s="68" t="s">
        <v>92</v>
      </c>
      <c r="L11" s="68" t="s">
        <v>3175</v>
      </c>
      <c r="M11" s="68">
        <v>2004</v>
      </c>
      <c r="N11" s="68" t="s">
        <v>130</v>
      </c>
      <c r="O11" s="68" t="s">
        <v>190</v>
      </c>
      <c r="P11" s="68" t="s">
        <v>149</v>
      </c>
      <c r="Q11" s="68" t="s">
        <v>3178</v>
      </c>
      <c r="R11" s="68" t="s">
        <v>144</v>
      </c>
      <c r="S11" s="68" t="s">
        <v>133</v>
      </c>
      <c r="T11" s="68" t="s">
        <v>3139</v>
      </c>
      <c r="U11" s="68" t="s">
        <v>135</v>
      </c>
      <c r="V11" s="68" t="s">
        <v>136</v>
      </c>
      <c r="W11" s="68" t="s">
        <v>137</v>
      </c>
    </row>
    <row r="12" spans="1:23" ht="178.5">
      <c r="A12" s="68">
        <v>10</v>
      </c>
      <c r="B12" s="68" t="s">
        <v>73</v>
      </c>
      <c r="C12" s="68" t="s">
        <v>3133</v>
      </c>
      <c r="D12" s="68" t="s">
        <v>178</v>
      </c>
      <c r="E12" s="68" t="s">
        <v>3173</v>
      </c>
      <c r="F12" s="68" t="s">
        <v>3174</v>
      </c>
      <c r="G12" s="68" t="s">
        <v>3179</v>
      </c>
      <c r="H12" s="72" t="s">
        <v>3176</v>
      </c>
      <c r="I12" s="68" t="s">
        <v>3180</v>
      </c>
      <c r="J12" s="68" t="s">
        <v>129</v>
      </c>
      <c r="K12" s="68" t="s">
        <v>92</v>
      </c>
      <c r="L12" s="68" t="s">
        <v>3179</v>
      </c>
      <c r="M12" s="68">
        <v>1967</v>
      </c>
      <c r="N12" s="68" t="s">
        <v>130</v>
      </c>
      <c r="O12" s="68">
        <v>2013</v>
      </c>
      <c r="P12" s="68" t="s">
        <v>149</v>
      </c>
      <c r="Q12" s="68" t="s">
        <v>3181</v>
      </c>
      <c r="R12" s="68" t="s">
        <v>144</v>
      </c>
      <c r="S12" s="68" t="s">
        <v>133</v>
      </c>
      <c r="T12" s="68" t="s">
        <v>3139</v>
      </c>
      <c r="U12" s="68" t="s">
        <v>2335</v>
      </c>
      <c r="V12" s="68" t="s">
        <v>136</v>
      </c>
      <c r="W12" s="68" t="s">
        <v>650</v>
      </c>
    </row>
    <row r="13" spans="1:23" ht="178.5">
      <c r="A13" s="68">
        <v>11</v>
      </c>
      <c r="B13" s="68" t="s">
        <v>73</v>
      </c>
      <c r="C13" s="68" t="s">
        <v>3133</v>
      </c>
      <c r="D13" s="68" t="s">
        <v>178</v>
      </c>
      <c r="E13" s="68" t="s">
        <v>3182</v>
      </c>
      <c r="F13" s="68" t="s">
        <v>3183</v>
      </c>
      <c r="G13" s="68" t="s">
        <v>2601</v>
      </c>
      <c r="H13" s="68" t="s">
        <v>3184</v>
      </c>
      <c r="I13" s="68" t="s">
        <v>3185</v>
      </c>
      <c r="J13" s="68" t="s">
        <v>129</v>
      </c>
      <c r="K13" s="68" t="s">
        <v>92</v>
      </c>
      <c r="L13" s="68" t="s">
        <v>2601</v>
      </c>
      <c r="M13" s="68">
        <v>2009</v>
      </c>
      <c r="N13" s="68" t="s">
        <v>130</v>
      </c>
      <c r="O13" s="68" t="s">
        <v>190</v>
      </c>
      <c r="P13" s="68" t="s">
        <v>149</v>
      </c>
      <c r="Q13" s="68" t="s">
        <v>3186</v>
      </c>
      <c r="R13" s="68" t="s">
        <v>144</v>
      </c>
      <c r="S13" s="68" t="s">
        <v>133</v>
      </c>
      <c r="T13" s="68" t="s">
        <v>3139</v>
      </c>
      <c r="U13" s="68" t="s">
        <v>135</v>
      </c>
      <c r="V13" s="68" t="s">
        <v>1778</v>
      </c>
      <c r="W13" s="68" t="s">
        <v>650</v>
      </c>
    </row>
    <row r="14" spans="1:23" ht="178.5">
      <c r="A14" s="68">
        <v>12</v>
      </c>
      <c r="B14" s="68" t="s">
        <v>73</v>
      </c>
      <c r="C14" s="68" t="s">
        <v>3133</v>
      </c>
      <c r="D14" s="68" t="s">
        <v>178</v>
      </c>
      <c r="E14" s="68" t="s">
        <v>3182</v>
      </c>
      <c r="F14" s="68" t="s">
        <v>3183</v>
      </c>
      <c r="G14" s="68" t="s">
        <v>2582</v>
      </c>
      <c r="H14" s="68" t="s">
        <v>3184</v>
      </c>
      <c r="I14" s="68" t="s">
        <v>3183</v>
      </c>
      <c r="J14" s="68" t="s">
        <v>129</v>
      </c>
      <c r="K14" s="68" t="s">
        <v>92</v>
      </c>
      <c r="L14" s="68" t="s">
        <v>2582</v>
      </c>
      <c r="M14" s="68">
        <v>1988</v>
      </c>
      <c r="N14" s="68" t="s">
        <v>130</v>
      </c>
      <c r="O14" s="68">
        <v>2019</v>
      </c>
      <c r="P14" s="68" t="s">
        <v>149</v>
      </c>
      <c r="Q14" s="68" t="s">
        <v>3187</v>
      </c>
      <c r="R14" s="68" t="s">
        <v>144</v>
      </c>
      <c r="S14" s="68" t="s">
        <v>133</v>
      </c>
      <c r="T14" s="68" t="s">
        <v>3139</v>
      </c>
      <c r="U14" s="68" t="s">
        <v>135</v>
      </c>
      <c r="V14" s="68" t="s">
        <v>1778</v>
      </c>
      <c r="W14" s="68" t="s">
        <v>650</v>
      </c>
    </row>
    <row r="15" spans="1:23" ht="140.25">
      <c r="A15" s="68">
        <v>13</v>
      </c>
      <c r="B15" s="68" t="s">
        <v>73</v>
      </c>
      <c r="C15" s="68" t="s">
        <v>3133</v>
      </c>
      <c r="D15" s="68" t="s">
        <v>178</v>
      </c>
      <c r="E15" s="68" t="s">
        <v>3188</v>
      </c>
      <c r="F15" s="68" t="s">
        <v>3189</v>
      </c>
      <c r="G15" s="68" t="s">
        <v>3190</v>
      </c>
      <c r="H15" s="68" t="s">
        <v>3191</v>
      </c>
      <c r="I15" s="68" t="s">
        <v>3192</v>
      </c>
      <c r="J15" s="68" t="s">
        <v>129</v>
      </c>
      <c r="K15" s="68" t="s">
        <v>92</v>
      </c>
      <c r="L15" s="68" t="s">
        <v>3190</v>
      </c>
      <c r="M15" s="68">
        <v>2012</v>
      </c>
      <c r="N15" s="68" t="s">
        <v>742</v>
      </c>
      <c r="O15" s="68" t="s">
        <v>190</v>
      </c>
      <c r="P15" s="68" t="s">
        <v>149</v>
      </c>
      <c r="Q15" s="68" t="s">
        <v>3193</v>
      </c>
      <c r="R15" s="68" t="s">
        <v>144</v>
      </c>
      <c r="S15" s="68" t="s">
        <v>133</v>
      </c>
      <c r="T15" s="68" t="s">
        <v>3139</v>
      </c>
      <c r="U15" s="68" t="s">
        <v>135</v>
      </c>
      <c r="V15" s="68" t="s">
        <v>136</v>
      </c>
      <c r="W15" s="68" t="s">
        <v>137</v>
      </c>
    </row>
    <row r="16" spans="1:23" ht="140.25">
      <c r="A16" s="68">
        <v>14</v>
      </c>
      <c r="B16" s="68" t="s">
        <v>73</v>
      </c>
      <c r="C16" s="68" t="s">
        <v>3133</v>
      </c>
      <c r="D16" s="68" t="s">
        <v>106</v>
      </c>
      <c r="E16" s="68" t="s">
        <v>3194</v>
      </c>
      <c r="F16" s="68" t="s">
        <v>3195</v>
      </c>
      <c r="G16" s="68" t="s">
        <v>3196</v>
      </c>
      <c r="H16" s="68" t="s">
        <v>3197</v>
      </c>
      <c r="I16" s="68" t="s">
        <v>3198</v>
      </c>
      <c r="J16" s="68" t="s">
        <v>129</v>
      </c>
      <c r="K16" s="68" t="s">
        <v>92</v>
      </c>
      <c r="L16" s="68" t="s">
        <v>3196</v>
      </c>
      <c r="M16" s="68">
        <v>2008</v>
      </c>
      <c r="N16" s="68" t="s">
        <v>130</v>
      </c>
      <c r="O16" s="68" t="s">
        <v>190</v>
      </c>
      <c r="P16" s="68" t="s">
        <v>149</v>
      </c>
      <c r="Q16" s="68" t="s">
        <v>3199</v>
      </c>
      <c r="R16" s="68" t="s">
        <v>3200</v>
      </c>
      <c r="S16" s="68" t="s">
        <v>133</v>
      </c>
      <c r="T16" s="68" t="s">
        <v>3139</v>
      </c>
      <c r="U16" s="68" t="s">
        <v>135</v>
      </c>
      <c r="V16" s="68" t="s">
        <v>136</v>
      </c>
      <c r="W16" s="68" t="s">
        <v>137</v>
      </c>
    </row>
    <row r="17" spans="1:23" ht="140.25">
      <c r="A17" s="68">
        <v>15</v>
      </c>
      <c r="B17" s="68" t="s">
        <v>73</v>
      </c>
      <c r="C17" s="68" t="s">
        <v>3133</v>
      </c>
      <c r="D17" s="68" t="s">
        <v>106</v>
      </c>
      <c r="E17" s="68" t="s">
        <v>3194</v>
      </c>
      <c r="F17" s="68" t="s">
        <v>3195</v>
      </c>
      <c r="G17" s="68" t="s">
        <v>3196</v>
      </c>
      <c r="H17" s="68" t="s">
        <v>3197</v>
      </c>
      <c r="I17" s="68" t="s">
        <v>3201</v>
      </c>
      <c r="J17" s="68" t="s">
        <v>129</v>
      </c>
      <c r="K17" s="68" t="s">
        <v>92</v>
      </c>
      <c r="L17" s="68" t="s">
        <v>3202</v>
      </c>
      <c r="M17" s="68">
        <v>1994</v>
      </c>
      <c r="N17" s="68" t="s">
        <v>130</v>
      </c>
      <c r="O17" s="68">
        <v>2010</v>
      </c>
      <c r="P17" s="68" t="s">
        <v>149</v>
      </c>
      <c r="Q17" s="68" t="s">
        <v>3203</v>
      </c>
      <c r="R17" s="68" t="s">
        <v>3200</v>
      </c>
      <c r="S17" s="68" t="s">
        <v>133</v>
      </c>
      <c r="T17" s="68" t="s">
        <v>3139</v>
      </c>
      <c r="U17" s="68" t="s">
        <v>135</v>
      </c>
      <c r="V17" s="68" t="s">
        <v>136</v>
      </c>
      <c r="W17" s="68" t="s">
        <v>137</v>
      </c>
    </row>
    <row r="18" spans="1:23" ht="140.25">
      <c r="A18" s="68">
        <v>16</v>
      </c>
      <c r="B18" s="68" t="s">
        <v>73</v>
      </c>
      <c r="C18" s="68" t="s">
        <v>3133</v>
      </c>
      <c r="D18" s="68" t="s">
        <v>106</v>
      </c>
      <c r="E18" s="68" t="s">
        <v>3194</v>
      </c>
      <c r="F18" s="68" t="s">
        <v>3195</v>
      </c>
      <c r="G18" s="68" t="s">
        <v>3196</v>
      </c>
      <c r="H18" s="68" t="s">
        <v>3204</v>
      </c>
      <c r="I18" s="68" t="s">
        <v>3205</v>
      </c>
      <c r="J18" s="68" t="s">
        <v>129</v>
      </c>
      <c r="K18" s="68" t="s">
        <v>92</v>
      </c>
      <c r="L18" s="68" t="s">
        <v>3206</v>
      </c>
      <c r="M18" s="68">
        <v>1988</v>
      </c>
      <c r="N18" s="68" t="s">
        <v>130</v>
      </c>
      <c r="O18" s="68">
        <v>2012</v>
      </c>
      <c r="P18" s="68" t="s">
        <v>149</v>
      </c>
      <c r="Q18" s="68" t="s">
        <v>3207</v>
      </c>
      <c r="R18" s="68" t="s">
        <v>3200</v>
      </c>
      <c r="S18" s="68" t="s">
        <v>133</v>
      </c>
      <c r="T18" s="68" t="s">
        <v>3139</v>
      </c>
      <c r="U18" s="68" t="s">
        <v>135</v>
      </c>
      <c r="V18" s="68" t="s">
        <v>136</v>
      </c>
      <c r="W18" s="68" t="s">
        <v>137</v>
      </c>
    </row>
    <row r="19" spans="1:23" ht="140.25">
      <c r="A19" s="68">
        <v>17</v>
      </c>
      <c r="B19" s="68" t="s">
        <v>73</v>
      </c>
      <c r="C19" s="68" t="s">
        <v>3133</v>
      </c>
      <c r="D19" s="68" t="s">
        <v>106</v>
      </c>
      <c r="E19" s="68" t="s">
        <v>3194</v>
      </c>
      <c r="F19" s="68" t="s">
        <v>3195</v>
      </c>
      <c r="G19" s="68" t="s">
        <v>3196</v>
      </c>
      <c r="H19" s="68" t="s">
        <v>3204</v>
      </c>
      <c r="I19" s="68" t="s">
        <v>3208</v>
      </c>
      <c r="J19" s="68" t="s">
        <v>129</v>
      </c>
      <c r="K19" s="68" t="s">
        <v>92</v>
      </c>
      <c r="L19" s="68" t="s">
        <v>3209</v>
      </c>
      <c r="M19" s="68">
        <v>1987</v>
      </c>
      <c r="N19" s="68" t="s">
        <v>130</v>
      </c>
      <c r="O19" s="68">
        <v>2012</v>
      </c>
      <c r="P19" s="68" t="s">
        <v>149</v>
      </c>
      <c r="Q19" s="68" t="s">
        <v>3210</v>
      </c>
      <c r="R19" s="68" t="s">
        <v>3200</v>
      </c>
      <c r="S19" s="78" t="s">
        <v>133</v>
      </c>
      <c r="T19" s="68" t="s">
        <v>3139</v>
      </c>
      <c r="U19" s="68" t="s">
        <v>135</v>
      </c>
      <c r="V19" s="68" t="s">
        <v>136</v>
      </c>
      <c r="W19" s="68" t="s">
        <v>137</v>
      </c>
    </row>
    <row r="20" spans="1:23" ht="127.5">
      <c r="A20" s="68">
        <v>18</v>
      </c>
      <c r="B20" s="68" t="s">
        <v>73</v>
      </c>
      <c r="C20" s="68" t="s">
        <v>3133</v>
      </c>
      <c r="D20" s="78" t="s">
        <v>107</v>
      </c>
      <c r="E20" s="68" t="s">
        <v>3211</v>
      </c>
      <c r="F20" s="68" t="s">
        <v>3212</v>
      </c>
      <c r="G20" s="68" t="s">
        <v>3213</v>
      </c>
      <c r="H20" s="68" t="s">
        <v>3214</v>
      </c>
      <c r="I20" s="68" t="s">
        <v>3215</v>
      </c>
      <c r="J20" s="68" t="s">
        <v>129</v>
      </c>
      <c r="K20" s="68" t="s">
        <v>92</v>
      </c>
      <c r="L20" s="68" t="s">
        <v>3213</v>
      </c>
      <c r="M20" s="68">
        <v>2012</v>
      </c>
      <c r="N20" s="68" t="s">
        <v>130</v>
      </c>
      <c r="O20" s="68" t="s">
        <v>190</v>
      </c>
      <c r="P20" s="68" t="s">
        <v>149</v>
      </c>
      <c r="Q20" s="68" t="s">
        <v>3216</v>
      </c>
      <c r="R20" s="68" t="s">
        <v>315</v>
      </c>
      <c r="S20" s="68" t="s">
        <v>133</v>
      </c>
      <c r="T20" s="68" t="s">
        <v>3139</v>
      </c>
      <c r="U20" s="68" t="s">
        <v>135</v>
      </c>
      <c r="V20" s="68" t="s">
        <v>136</v>
      </c>
      <c r="W20" s="68" t="s">
        <v>137</v>
      </c>
    </row>
    <row r="21" spans="1:23" ht="140.25">
      <c r="A21" s="68">
        <v>19</v>
      </c>
      <c r="B21" s="68" t="s">
        <v>73</v>
      </c>
      <c r="C21" s="68" t="s">
        <v>3133</v>
      </c>
      <c r="D21" s="78" t="s">
        <v>107</v>
      </c>
      <c r="E21" s="68" t="s">
        <v>3217</v>
      </c>
      <c r="F21" s="68" t="s">
        <v>3218</v>
      </c>
      <c r="G21" s="68" t="s">
        <v>3219</v>
      </c>
      <c r="H21" s="68" t="s">
        <v>3220</v>
      </c>
      <c r="I21" s="68" t="s">
        <v>3221</v>
      </c>
      <c r="J21" s="68" t="s">
        <v>129</v>
      </c>
      <c r="K21" s="68" t="s">
        <v>92</v>
      </c>
      <c r="L21" s="68" t="s">
        <v>3219</v>
      </c>
      <c r="M21" s="68">
        <v>2009</v>
      </c>
      <c r="N21" s="68" t="s">
        <v>130</v>
      </c>
      <c r="O21" s="68" t="s">
        <v>190</v>
      </c>
      <c r="P21" s="68" t="s">
        <v>149</v>
      </c>
      <c r="Q21" s="68" t="s">
        <v>3222</v>
      </c>
      <c r="R21" s="68" t="s">
        <v>201</v>
      </c>
      <c r="S21" s="68" t="s">
        <v>133</v>
      </c>
      <c r="T21" s="68" t="s">
        <v>3139</v>
      </c>
      <c r="U21" s="68" t="s">
        <v>135</v>
      </c>
      <c r="V21" s="68" t="s">
        <v>136</v>
      </c>
      <c r="W21" s="68" t="s">
        <v>650</v>
      </c>
    </row>
    <row r="22" spans="1:23" ht="158.65" customHeight="1">
      <c r="A22" s="68">
        <v>20</v>
      </c>
      <c r="B22" s="68" t="s">
        <v>73</v>
      </c>
      <c r="C22" s="68" t="s">
        <v>3133</v>
      </c>
      <c r="D22" s="78" t="s">
        <v>108</v>
      </c>
      <c r="E22" s="68" t="s">
        <v>3223</v>
      </c>
      <c r="F22" s="68" t="s">
        <v>3224</v>
      </c>
      <c r="G22" s="68" t="s">
        <v>3225</v>
      </c>
      <c r="H22" s="68" t="s">
        <v>3226</v>
      </c>
      <c r="I22" s="68" t="s">
        <v>3224</v>
      </c>
      <c r="J22" s="68" t="s">
        <v>129</v>
      </c>
      <c r="K22" s="68" t="s">
        <v>92</v>
      </c>
      <c r="L22" s="68" t="s">
        <v>3225</v>
      </c>
      <c r="M22" s="68">
        <v>2006</v>
      </c>
      <c r="N22" s="68" t="s">
        <v>130</v>
      </c>
      <c r="O22" s="68" t="s">
        <v>190</v>
      </c>
      <c r="P22" s="68" t="s">
        <v>149</v>
      </c>
      <c r="Q22" s="68" t="s">
        <v>3227</v>
      </c>
      <c r="R22" s="68" t="s">
        <v>201</v>
      </c>
      <c r="S22" s="68" t="s">
        <v>133</v>
      </c>
      <c r="T22" s="68" t="s">
        <v>3139</v>
      </c>
      <c r="U22" s="68" t="s">
        <v>135</v>
      </c>
      <c r="V22" s="68" t="s">
        <v>136</v>
      </c>
      <c r="W22" s="68" t="s">
        <v>650</v>
      </c>
    </row>
    <row r="23" spans="1:23" ht="156.75" customHeight="1">
      <c r="A23" s="68">
        <v>21</v>
      </c>
      <c r="B23" s="68" t="s">
        <v>73</v>
      </c>
      <c r="C23" s="68" t="s">
        <v>3133</v>
      </c>
      <c r="D23" s="68" t="s">
        <v>108</v>
      </c>
      <c r="E23" s="68" t="s">
        <v>3223</v>
      </c>
      <c r="F23" s="68" t="s">
        <v>3224</v>
      </c>
      <c r="G23" s="68" t="s">
        <v>3228</v>
      </c>
      <c r="H23" s="68" t="s">
        <v>3226</v>
      </c>
      <c r="I23" s="68" t="s">
        <v>3224</v>
      </c>
      <c r="J23" s="68" t="s">
        <v>129</v>
      </c>
      <c r="K23" s="68" t="s">
        <v>92</v>
      </c>
      <c r="L23" s="68" t="s">
        <v>3228</v>
      </c>
      <c r="M23" s="68">
        <v>1989</v>
      </c>
      <c r="N23" s="68" t="s">
        <v>130</v>
      </c>
      <c r="O23" s="68">
        <v>2010</v>
      </c>
      <c r="P23" s="68" t="s">
        <v>149</v>
      </c>
      <c r="Q23" s="68" t="s">
        <v>3229</v>
      </c>
      <c r="R23" s="68" t="s">
        <v>201</v>
      </c>
      <c r="S23" s="68" t="s">
        <v>133</v>
      </c>
      <c r="T23" s="68" t="s">
        <v>3139</v>
      </c>
      <c r="U23" s="68" t="s">
        <v>135</v>
      </c>
      <c r="V23" s="68" t="s">
        <v>136</v>
      </c>
      <c r="W23" s="68" t="s">
        <v>650</v>
      </c>
    </row>
    <row r="24" spans="1:23" ht="165.75">
      <c r="A24" s="68">
        <v>22</v>
      </c>
      <c r="B24" s="68" t="s">
        <v>73</v>
      </c>
      <c r="C24" s="68" t="s">
        <v>3133</v>
      </c>
      <c r="D24" s="68" t="s">
        <v>109</v>
      </c>
      <c r="E24" s="68" t="s">
        <v>3230</v>
      </c>
      <c r="F24" s="68" t="s">
        <v>3231</v>
      </c>
      <c r="G24" s="68" t="s">
        <v>3232</v>
      </c>
      <c r="H24" s="68" t="s">
        <v>3233</v>
      </c>
      <c r="I24" s="68" t="s">
        <v>3234</v>
      </c>
      <c r="J24" s="68" t="s">
        <v>129</v>
      </c>
      <c r="K24" s="68" t="s">
        <v>92</v>
      </c>
      <c r="L24" s="68" t="s">
        <v>3232</v>
      </c>
      <c r="M24" s="68">
        <v>2000</v>
      </c>
      <c r="N24" s="68" t="s">
        <v>130</v>
      </c>
      <c r="O24" s="68">
        <v>2013</v>
      </c>
      <c r="P24" s="68" t="s">
        <v>149</v>
      </c>
      <c r="Q24" s="68" t="s">
        <v>3235</v>
      </c>
      <c r="R24" s="68" t="s">
        <v>144</v>
      </c>
      <c r="S24" s="68" t="s">
        <v>133</v>
      </c>
      <c r="T24" s="68" t="s">
        <v>3139</v>
      </c>
      <c r="U24" s="68" t="s">
        <v>135</v>
      </c>
      <c r="V24" s="68" t="s">
        <v>3236</v>
      </c>
      <c r="W24" s="68" t="s">
        <v>650</v>
      </c>
    </row>
    <row r="25" spans="1:23" ht="165.75">
      <c r="A25" s="68">
        <v>23</v>
      </c>
      <c r="B25" s="68" t="s">
        <v>73</v>
      </c>
      <c r="C25" s="68" t="s">
        <v>3133</v>
      </c>
      <c r="D25" s="68" t="s">
        <v>109</v>
      </c>
      <c r="E25" s="68" t="s">
        <v>3230</v>
      </c>
      <c r="F25" s="68" t="s">
        <v>3231</v>
      </c>
      <c r="G25" s="68" t="s">
        <v>3232</v>
      </c>
      <c r="H25" s="68" t="s">
        <v>3233</v>
      </c>
      <c r="I25" s="68" t="s">
        <v>3237</v>
      </c>
      <c r="J25" s="68" t="s">
        <v>129</v>
      </c>
      <c r="K25" s="68" t="s">
        <v>92</v>
      </c>
      <c r="L25" s="68" t="s">
        <v>3232</v>
      </c>
      <c r="M25" s="68">
        <v>1987</v>
      </c>
      <c r="N25" s="68" t="s">
        <v>130</v>
      </c>
      <c r="O25" s="68">
        <v>2013</v>
      </c>
      <c r="P25" s="68" t="s">
        <v>149</v>
      </c>
      <c r="Q25" s="68" t="s">
        <v>3157</v>
      </c>
      <c r="R25" s="68" t="s">
        <v>144</v>
      </c>
      <c r="S25" s="68" t="s">
        <v>133</v>
      </c>
      <c r="T25" s="68" t="s">
        <v>3139</v>
      </c>
      <c r="U25" s="68" t="s">
        <v>135</v>
      </c>
      <c r="V25" s="68" t="s">
        <v>3236</v>
      </c>
      <c r="W25" s="68" t="s">
        <v>650</v>
      </c>
    </row>
    <row r="26" spans="1:23" ht="191.25">
      <c r="A26" s="68">
        <v>24</v>
      </c>
      <c r="B26" s="68" t="s">
        <v>73</v>
      </c>
      <c r="C26" s="68" t="s">
        <v>3133</v>
      </c>
      <c r="D26" s="68" t="s">
        <v>110</v>
      </c>
      <c r="E26" s="68" t="s">
        <v>3238</v>
      </c>
      <c r="F26" s="68" t="s">
        <v>3239</v>
      </c>
      <c r="G26" s="68" t="s">
        <v>3240</v>
      </c>
      <c r="H26" s="68" t="s">
        <v>3241</v>
      </c>
      <c r="I26" s="68" t="s">
        <v>3242</v>
      </c>
      <c r="J26" s="68" t="s">
        <v>129</v>
      </c>
      <c r="K26" s="68" t="s">
        <v>92</v>
      </c>
      <c r="L26" s="68" t="s">
        <v>3240</v>
      </c>
      <c r="M26" s="68">
        <v>2009</v>
      </c>
      <c r="N26" s="68" t="s">
        <v>130</v>
      </c>
      <c r="O26" s="68" t="s">
        <v>190</v>
      </c>
      <c r="P26" s="68" t="s">
        <v>149</v>
      </c>
      <c r="Q26" s="68" t="s">
        <v>3243</v>
      </c>
      <c r="R26" s="68" t="s">
        <v>324</v>
      </c>
      <c r="S26" s="68" t="s">
        <v>133</v>
      </c>
      <c r="T26" s="68" t="s">
        <v>3139</v>
      </c>
      <c r="U26" s="68" t="s">
        <v>135</v>
      </c>
      <c r="V26" s="68" t="s">
        <v>136</v>
      </c>
      <c r="W26" s="68" t="s">
        <v>650</v>
      </c>
    </row>
    <row r="27" spans="1:23" ht="191.25">
      <c r="A27" s="68">
        <v>25</v>
      </c>
      <c r="B27" s="68" t="s">
        <v>73</v>
      </c>
      <c r="C27" s="68" t="s">
        <v>3133</v>
      </c>
      <c r="D27" s="68" t="s">
        <v>110</v>
      </c>
      <c r="E27" s="68" t="s">
        <v>3238</v>
      </c>
      <c r="F27" s="68" t="s">
        <v>3239</v>
      </c>
      <c r="G27" s="68" t="s">
        <v>3244</v>
      </c>
      <c r="H27" s="68" t="s">
        <v>3241</v>
      </c>
      <c r="I27" s="68" t="s">
        <v>3245</v>
      </c>
      <c r="J27" s="68" t="s">
        <v>129</v>
      </c>
      <c r="K27" s="68" t="s">
        <v>92</v>
      </c>
      <c r="L27" s="68" t="s">
        <v>3244</v>
      </c>
      <c r="M27" s="68">
        <v>1972</v>
      </c>
      <c r="N27" s="68" t="s">
        <v>130</v>
      </c>
      <c r="O27" s="68">
        <v>2014</v>
      </c>
      <c r="P27" s="68" t="s">
        <v>149</v>
      </c>
      <c r="Q27" s="68" t="s">
        <v>3246</v>
      </c>
      <c r="R27" s="68" t="s">
        <v>324</v>
      </c>
      <c r="S27" s="68" t="s">
        <v>133</v>
      </c>
      <c r="T27" s="68" t="s">
        <v>3139</v>
      </c>
      <c r="U27" s="68" t="s">
        <v>135</v>
      </c>
      <c r="V27" s="68" t="s">
        <v>136</v>
      </c>
      <c r="W27" s="68" t="s">
        <v>650</v>
      </c>
    </row>
    <row r="28" spans="1:23" ht="191.25">
      <c r="A28" s="68">
        <v>26</v>
      </c>
      <c r="B28" s="68" t="s">
        <v>73</v>
      </c>
      <c r="C28" s="68" t="s">
        <v>3133</v>
      </c>
      <c r="D28" s="68" t="s">
        <v>110</v>
      </c>
      <c r="E28" s="68" t="s">
        <v>3238</v>
      </c>
      <c r="F28" s="68" t="s">
        <v>3239</v>
      </c>
      <c r="G28" s="68" t="s">
        <v>3247</v>
      </c>
      <c r="H28" s="68" t="s">
        <v>3241</v>
      </c>
      <c r="I28" s="68" t="s">
        <v>3248</v>
      </c>
      <c r="J28" s="68" t="s">
        <v>129</v>
      </c>
      <c r="K28" s="68" t="s">
        <v>92</v>
      </c>
      <c r="L28" s="68" t="s">
        <v>3247</v>
      </c>
      <c r="M28" s="68">
        <v>1992</v>
      </c>
      <c r="N28" s="68" t="s">
        <v>130</v>
      </c>
      <c r="O28" s="68" t="s">
        <v>190</v>
      </c>
      <c r="P28" s="68" t="s">
        <v>149</v>
      </c>
      <c r="Q28" s="68" t="s">
        <v>3249</v>
      </c>
      <c r="R28" s="68" t="s">
        <v>324</v>
      </c>
      <c r="S28" s="68" t="s">
        <v>133</v>
      </c>
      <c r="T28" s="68" t="s">
        <v>3139</v>
      </c>
      <c r="U28" s="68" t="s">
        <v>135</v>
      </c>
      <c r="V28" s="68" t="s">
        <v>136</v>
      </c>
      <c r="W28" s="68" t="s">
        <v>650</v>
      </c>
    </row>
    <row r="29" spans="1:23" ht="191.25">
      <c r="A29" s="68">
        <v>27</v>
      </c>
      <c r="B29" s="68" t="s">
        <v>73</v>
      </c>
      <c r="C29" s="68" t="s">
        <v>3133</v>
      </c>
      <c r="D29" s="68" t="s">
        <v>110</v>
      </c>
      <c r="E29" s="68" t="s">
        <v>3238</v>
      </c>
      <c r="F29" s="68" t="s">
        <v>3239</v>
      </c>
      <c r="G29" s="68" t="s">
        <v>3250</v>
      </c>
      <c r="H29" s="68" t="s">
        <v>3241</v>
      </c>
      <c r="I29" s="68" t="s">
        <v>3251</v>
      </c>
      <c r="J29" s="68" t="s">
        <v>129</v>
      </c>
      <c r="K29" s="68" t="s">
        <v>92</v>
      </c>
      <c r="L29" s="68" t="s">
        <v>3250</v>
      </c>
      <c r="M29" s="68">
        <v>2013</v>
      </c>
      <c r="N29" s="68" t="s">
        <v>130</v>
      </c>
      <c r="O29" s="68" t="s">
        <v>190</v>
      </c>
      <c r="P29" s="68" t="s">
        <v>149</v>
      </c>
      <c r="Q29" s="68" t="s">
        <v>3249</v>
      </c>
      <c r="R29" s="68" t="s">
        <v>324</v>
      </c>
      <c r="S29" s="68" t="s">
        <v>133</v>
      </c>
      <c r="T29" s="68" t="s">
        <v>3139</v>
      </c>
      <c r="U29" s="68" t="s">
        <v>135</v>
      </c>
      <c r="V29" s="68" t="s">
        <v>1888</v>
      </c>
      <c r="W29" s="68" t="s">
        <v>650</v>
      </c>
    </row>
    <row r="30" spans="1:23" ht="134.25" customHeight="1">
      <c r="A30" s="68">
        <v>28</v>
      </c>
      <c r="B30" s="68" t="s">
        <v>73</v>
      </c>
      <c r="C30" s="68" t="s">
        <v>3133</v>
      </c>
      <c r="D30" s="68" t="s">
        <v>111</v>
      </c>
      <c r="E30" s="68" t="s">
        <v>3252</v>
      </c>
      <c r="F30" s="68" t="s">
        <v>3253</v>
      </c>
      <c r="G30" s="68" t="s">
        <v>3254</v>
      </c>
      <c r="H30" s="68" t="s">
        <v>3255</v>
      </c>
      <c r="I30" s="68" t="s">
        <v>3256</v>
      </c>
      <c r="J30" s="68" t="s">
        <v>129</v>
      </c>
      <c r="K30" s="68" t="s">
        <v>92</v>
      </c>
      <c r="L30" s="68" t="s">
        <v>3254</v>
      </c>
      <c r="M30" s="68">
        <v>2006</v>
      </c>
      <c r="N30" s="68" t="s">
        <v>130</v>
      </c>
      <c r="O30" s="68" t="s">
        <v>190</v>
      </c>
      <c r="P30" s="68" t="s">
        <v>149</v>
      </c>
      <c r="Q30" s="68" t="s">
        <v>3257</v>
      </c>
      <c r="R30" s="68" t="s">
        <v>324</v>
      </c>
      <c r="S30" s="68" t="s">
        <v>133</v>
      </c>
      <c r="T30" s="68" t="s">
        <v>3139</v>
      </c>
      <c r="U30" s="68" t="s">
        <v>135</v>
      </c>
      <c r="V30" s="68" t="s">
        <v>136</v>
      </c>
      <c r="W30" s="68" t="s">
        <v>137</v>
      </c>
    </row>
    <row r="31" spans="1:23" ht="127.5">
      <c r="A31" s="68">
        <v>29</v>
      </c>
      <c r="B31" s="68" t="s">
        <v>73</v>
      </c>
      <c r="C31" s="68" t="s">
        <v>3133</v>
      </c>
      <c r="D31" s="68" t="s">
        <v>111</v>
      </c>
      <c r="E31" s="68" t="s">
        <v>3252</v>
      </c>
      <c r="F31" s="68" t="s">
        <v>3253</v>
      </c>
      <c r="G31" s="68" t="s">
        <v>3258</v>
      </c>
      <c r="H31" s="68" t="s">
        <v>3255</v>
      </c>
      <c r="I31" s="68" t="s">
        <v>3259</v>
      </c>
      <c r="J31" s="68" t="s">
        <v>129</v>
      </c>
      <c r="K31" s="68" t="s">
        <v>92</v>
      </c>
      <c r="L31" s="68" t="s">
        <v>3258</v>
      </c>
      <c r="M31" s="68">
        <v>1989</v>
      </c>
      <c r="N31" s="68" t="s">
        <v>130</v>
      </c>
      <c r="O31" s="68">
        <v>2011</v>
      </c>
      <c r="P31" s="68" t="s">
        <v>149</v>
      </c>
      <c r="Q31" s="68" t="s">
        <v>3260</v>
      </c>
      <c r="R31" s="68" t="s">
        <v>324</v>
      </c>
      <c r="S31" s="68" t="s">
        <v>133</v>
      </c>
      <c r="T31" s="68" t="s">
        <v>3139</v>
      </c>
      <c r="U31" s="68" t="s">
        <v>135</v>
      </c>
      <c r="V31" s="68" t="s">
        <v>136</v>
      </c>
      <c r="W31" s="68" t="s">
        <v>137</v>
      </c>
    </row>
    <row r="32" spans="1:23" ht="127.5">
      <c r="A32" s="68">
        <v>30</v>
      </c>
      <c r="B32" s="68" t="s">
        <v>73</v>
      </c>
      <c r="C32" s="68" t="s">
        <v>3133</v>
      </c>
      <c r="D32" s="68" t="s">
        <v>111</v>
      </c>
      <c r="E32" s="68" t="s">
        <v>3252</v>
      </c>
      <c r="F32" s="68" t="s">
        <v>3253</v>
      </c>
      <c r="G32" s="68" t="s">
        <v>3261</v>
      </c>
      <c r="H32" s="68" t="s">
        <v>3255</v>
      </c>
      <c r="I32" s="68" t="s">
        <v>3262</v>
      </c>
      <c r="J32" s="68" t="s">
        <v>129</v>
      </c>
      <c r="K32" s="68" t="s">
        <v>92</v>
      </c>
      <c r="L32" s="68" t="s">
        <v>3261</v>
      </c>
      <c r="M32" s="68">
        <v>2009</v>
      </c>
      <c r="N32" s="68" t="s">
        <v>130</v>
      </c>
      <c r="O32" s="68" t="s">
        <v>190</v>
      </c>
      <c r="P32" s="68" t="s">
        <v>149</v>
      </c>
      <c r="Q32" s="68" t="s">
        <v>3263</v>
      </c>
      <c r="R32" s="68" t="s">
        <v>324</v>
      </c>
      <c r="S32" s="68" t="s">
        <v>133</v>
      </c>
      <c r="T32" s="68" t="s">
        <v>3139</v>
      </c>
      <c r="U32" s="68" t="s">
        <v>135</v>
      </c>
      <c r="V32" s="68" t="s">
        <v>136</v>
      </c>
      <c r="W32" s="68" t="s">
        <v>137</v>
      </c>
    </row>
    <row r="33" spans="1:23" ht="127.5">
      <c r="A33" s="68">
        <v>31</v>
      </c>
      <c r="B33" s="68" t="s">
        <v>73</v>
      </c>
      <c r="C33" s="68" t="s">
        <v>3133</v>
      </c>
      <c r="D33" s="68" t="s">
        <v>111</v>
      </c>
      <c r="E33" s="68" t="s">
        <v>3264</v>
      </c>
      <c r="F33" s="68" t="s">
        <v>3195</v>
      </c>
      <c r="G33" s="68" t="s">
        <v>3265</v>
      </c>
      <c r="H33" s="68" t="s">
        <v>3266</v>
      </c>
      <c r="I33" s="68" t="s">
        <v>3195</v>
      </c>
      <c r="J33" s="68" t="s">
        <v>129</v>
      </c>
      <c r="K33" s="68" t="s">
        <v>92</v>
      </c>
      <c r="L33" s="68" t="s">
        <v>3265</v>
      </c>
      <c r="M33" s="68">
        <v>2002</v>
      </c>
      <c r="N33" s="68" t="s">
        <v>130</v>
      </c>
      <c r="O33" s="68">
        <v>2012</v>
      </c>
      <c r="P33" s="68" t="s">
        <v>149</v>
      </c>
      <c r="Q33" s="68" t="s">
        <v>3267</v>
      </c>
      <c r="R33" s="68" t="s">
        <v>144</v>
      </c>
      <c r="S33" s="68" t="s">
        <v>133</v>
      </c>
      <c r="T33" s="68" t="s">
        <v>3139</v>
      </c>
      <c r="U33" s="68" t="s">
        <v>135</v>
      </c>
      <c r="V33" s="68" t="s">
        <v>2376</v>
      </c>
      <c r="W33" s="68" t="s">
        <v>650</v>
      </c>
    </row>
    <row r="34" spans="1:23" ht="127.5">
      <c r="A34" s="68">
        <v>32</v>
      </c>
      <c r="B34" s="68" t="s">
        <v>73</v>
      </c>
      <c r="C34" s="68" t="s">
        <v>3133</v>
      </c>
      <c r="D34" s="68" t="s">
        <v>112</v>
      </c>
      <c r="E34" s="68" t="s">
        <v>3268</v>
      </c>
      <c r="F34" s="68" t="s">
        <v>3269</v>
      </c>
      <c r="G34" s="68" t="s">
        <v>3270</v>
      </c>
      <c r="H34" s="68" t="s">
        <v>3271</v>
      </c>
      <c r="I34" s="68" t="s">
        <v>3272</v>
      </c>
      <c r="J34" s="68" t="s">
        <v>129</v>
      </c>
      <c r="K34" s="68" t="s">
        <v>92</v>
      </c>
      <c r="L34" s="68" t="s">
        <v>3270</v>
      </c>
      <c r="M34" s="68">
        <v>1990</v>
      </c>
      <c r="N34" s="68" t="s">
        <v>130</v>
      </c>
      <c r="O34" s="68">
        <v>2009</v>
      </c>
      <c r="P34" s="68" t="s">
        <v>149</v>
      </c>
      <c r="Q34" s="68" t="s">
        <v>2735</v>
      </c>
      <c r="R34" s="68" t="s">
        <v>315</v>
      </c>
      <c r="S34" s="68" t="s">
        <v>133</v>
      </c>
      <c r="T34" s="68" t="s">
        <v>3139</v>
      </c>
      <c r="U34" s="68" t="s">
        <v>135</v>
      </c>
      <c r="V34" s="68" t="s">
        <v>136</v>
      </c>
      <c r="W34" s="68" t="s">
        <v>650</v>
      </c>
    </row>
    <row r="35" spans="1:23" ht="127.5">
      <c r="A35" s="68">
        <v>33</v>
      </c>
      <c r="B35" s="68" t="s">
        <v>73</v>
      </c>
      <c r="C35" s="68" t="s">
        <v>3133</v>
      </c>
      <c r="D35" s="68" t="s">
        <v>112</v>
      </c>
      <c r="E35" s="68" t="s">
        <v>3268</v>
      </c>
      <c r="F35" s="68" t="s">
        <v>3269</v>
      </c>
      <c r="G35" s="68" t="s">
        <v>3273</v>
      </c>
      <c r="H35" s="68" t="s">
        <v>3271</v>
      </c>
      <c r="I35" s="68" t="s">
        <v>3274</v>
      </c>
      <c r="J35" s="68" t="s">
        <v>129</v>
      </c>
      <c r="K35" s="68" t="s">
        <v>92</v>
      </c>
      <c r="L35" s="68" t="s">
        <v>3273</v>
      </c>
      <c r="M35" s="68">
        <v>1967</v>
      </c>
      <c r="N35" s="68" t="s">
        <v>130</v>
      </c>
      <c r="O35" s="68">
        <v>2012</v>
      </c>
      <c r="P35" s="68" t="s">
        <v>149</v>
      </c>
      <c r="Q35" s="68" t="s">
        <v>3275</v>
      </c>
      <c r="R35" s="68" t="s">
        <v>315</v>
      </c>
      <c r="S35" s="68" t="s">
        <v>133</v>
      </c>
      <c r="T35" s="68" t="s">
        <v>3276</v>
      </c>
      <c r="U35" s="68" t="s">
        <v>135</v>
      </c>
      <c r="V35" s="68" t="s">
        <v>136</v>
      </c>
      <c r="W35" s="68" t="s">
        <v>650</v>
      </c>
    </row>
    <row r="36" spans="1:23" ht="140.25">
      <c r="A36" s="68">
        <v>34</v>
      </c>
      <c r="B36" s="68" t="s">
        <v>73</v>
      </c>
      <c r="C36" s="68" t="s">
        <v>3133</v>
      </c>
      <c r="D36" s="68" t="s">
        <v>114</v>
      </c>
      <c r="E36" s="68" t="s">
        <v>3277</v>
      </c>
      <c r="F36" s="68" t="s">
        <v>3278</v>
      </c>
      <c r="G36" s="68" t="s">
        <v>3279</v>
      </c>
      <c r="H36" s="68" t="s">
        <v>3280</v>
      </c>
      <c r="I36" s="68" t="s">
        <v>3281</v>
      </c>
      <c r="J36" s="68" t="s">
        <v>129</v>
      </c>
      <c r="K36" s="68" t="s">
        <v>92</v>
      </c>
      <c r="L36" s="68" t="s">
        <v>3279</v>
      </c>
      <c r="M36" s="68">
        <v>1991</v>
      </c>
      <c r="N36" s="68" t="s">
        <v>130</v>
      </c>
      <c r="O36" s="68">
        <v>2013</v>
      </c>
      <c r="P36" s="68" t="s">
        <v>149</v>
      </c>
      <c r="Q36" s="68" t="s">
        <v>3282</v>
      </c>
      <c r="R36" s="68" t="s">
        <v>144</v>
      </c>
      <c r="S36" s="68" t="s">
        <v>133</v>
      </c>
      <c r="T36" s="68" t="s">
        <v>3139</v>
      </c>
      <c r="U36" s="68" t="s">
        <v>135</v>
      </c>
      <c r="V36" s="68" t="s">
        <v>136</v>
      </c>
      <c r="W36" s="68" t="s">
        <v>650</v>
      </c>
    </row>
    <row r="37" spans="1:23" ht="114.75">
      <c r="A37" s="68">
        <v>35</v>
      </c>
      <c r="B37" s="68" t="s">
        <v>73</v>
      </c>
      <c r="C37" s="68" t="s">
        <v>3133</v>
      </c>
      <c r="D37" s="68" t="s">
        <v>114</v>
      </c>
      <c r="E37" s="68" t="s">
        <v>3283</v>
      </c>
      <c r="F37" s="68" t="s">
        <v>3284</v>
      </c>
      <c r="G37" s="68" t="s">
        <v>3285</v>
      </c>
      <c r="H37" s="68" t="s">
        <v>3286</v>
      </c>
      <c r="I37" s="68" t="s">
        <v>3287</v>
      </c>
      <c r="J37" s="68" t="s">
        <v>129</v>
      </c>
      <c r="K37" s="68" t="s">
        <v>92</v>
      </c>
      <c r="L37" s="68" t="s">
        <v>3285</v>
      </c>
      <c r="M37" s="68">
        <v>1992</v>
      </c>
      <c r="N37" s="68" t="s">
        <v>130</v>
      </c>
      <c r="O37" s="68">
        <v>2019</v>
      </c>
      <c r="P37" s="68" t="s">
        <v>149</v>
      </c>
      <c r="Q37" s="68" t="s">
        <v>3288</v>
      </c>
      <c r="R37" s="68" t="s">
        <v>207</v>
      </c>
      <c r="S37" s="68" t="s">
        <v>133</v>
      </c>
      <c r="T37" s="68" t="s">
        <v>3139</v>
      </c>
      <c r="U37" s="68" t="s">
        <v>135</v>
      </c>
      <c r="V37" s="68" t="s">
        <v>136</v>
      </c>
      <c r="W37" s="68" t="s">
        <v>650</v>
      </c>
    </row>
    <row r="38" spans="1:23" ht="140.25">
      <c r="A38" s="68">
        <v>36</v>
      </c>
      <c r="B38" s="68" t="s">
        <v>73</v>
      </c>
      <c r="C38" s="68" t="s">
        <v>3133</v>
      </c>
      <c r="D38" s="68" t="s">
        <v>114</v>
      </c>
      <c r="E38" s="68" t="s">
        <v>3289</v>
      </c>
      <c r="F38" s="68" t="s">
        <v>3290</v>
      </c>
      <c r="G38" s="68" t="s">
        <v>3291</v>
      </c>
      <c r="H38" s="68" t="s">
        <v>3292</v>
      </c>
      <c r="I38" s="68" t="s">
        <v>3293</v>
      </c>
      <c r="J38" s="68" t="s">
        <v>129</v>
      </c>
      <c r="K38" s="68" t="s">
        <v>92</v>
      </c>
      <c r="L38" s="68" t="s">
        <v>3291</v>
      </c>
      <c r="M38" s="68">
        <v>1999</v>
      </c>
      <c r="N38" s="68" t="s">
        <v>130</v>
      </c>
      <c r="O38" s="68">
        <v>2009</v>
      </c>
      <c r="P38" s="68" t="s">
        <v>149</v>
      </c>
      <c r="Q38" s="68" t="s">
        <v>3294</v>
      </c>
      <c r="R38" s="68" t="s">
        <v>144</v>
      </c>
      <c r="S38" s="68" t="s">
        <v>133</v>
      </c>
      <c r="T38" s="68" t="s">
        <v>3139</v>
      </c>
      <c r="U38" s="68" t="s">
        <v>3295</v>
      </c>
      <c r="V38" s="68" t="s">
        <v>136</v>
      </c>
      <c r="W38" s="68" t="s">
        <v>650</v>
      </c>
    </row>
    <row r="39" spans="1:23" ht="140.25">
      <c r="A39" s="68">
        <v>37</v>
      </c>
      <c r="B39" s="68" t="s">
        <v>73</v>
      </c>
      <c r="C39" s="68" t="s">
        <v>3133</v>
      </c>
      <c r="D39" s="68" t="s">
        <v>114</v>
      </c>
      <c r="E39" s="68" t="s">
        <v>3277</v>
      </c>
      <c r="F39" s="68" t="s">
        <v>3278</v>
      </c>
      <c r="G39" s="68" t="s">
        <v>3296</v>
      </c>
      <c r="H39" s="68" t="s">
        <v>3297</v>
      </c>
      <c r="I39" s="68" t="s">
        <v>3298</v>
      </c>
      <c r="J39" s="68" t="s">
        <v>129</v>
      </c>
      <c r="K39" s="68" t="s">
        <v>92</v>
      </c>
      <c r="L39" s="68" t="s">
        <v>3296</v>
      </c>
      <c r="M39" s="68">
        <v>2012</v>
      </c>
      <c r="N39" s="68" t="s">
        <v>130</v>
      </c>
      <c r="O39" s="68" t="s">
        <v>190</v>
      </c>
      <c r="P39" s="68" t="s">
        <v>149</v>
      </c>
      <c r="Q39" s="68" t="s">
        <v>3282</v>
      </c>
      <c r="R39" s="68" t="s">
        <v>144</v>
      </c>
      <c r="S39" s="68" t="s">
        <v>133</v>
      </c>
      <c r="T39" s="68" t="s">
        <v>3139</v>
      </c>
      <c r="U39" s="68" t="s">
        <v>3295</v>
      </c>
      <c r="V39" s="68" t="s">
        <v>136</v>
      </c>
      <c r="W39" s="68" t="s">
        <v>650</v>
      </c>
    </row>
    <row r="40" spans="1:23" ht="140.25">
      <c r="A40" s="68">
        <v>38</v>
      </c>
      <c r="B40" s="68" t="s">
        <v>73</v>
      </c>
      <c r="C40" s="68" t="s">
        <v>3133</v>
      </c>
      <c r="D40" s="68" t="s">
        <v>114</v>
      </c>
      <c r="E40" s="68" t="s">
        <v>3277</v>
      </c>
      <c r="F40" s="68" t="s">
        <v>3278</v>
      </c>
      <c r="G40" s="68" t="s">
        <v>3296</v>
      </c>
      <c r="H40" s="68" t="s">
        <v>3299</v>
      </c>
      <c r="I40" s="68" t="s">
        <v>3300</v>
      </c>
      <c r="J40" s="68" t="s">
        <v>129</v>
      </c>
      <c r="K40" s="68" t="s">
        <v>92</v>
      </c>
      <c r="L40" s="68" t="s">
        <v>3296</v>
      </c>
      <c r="M40" s="68">
        <v>2010</v>
      </c>
      <c r="N40" s="68" t="s">
        <v>130</v>
      </c>
      <c r="O40" s="68">
        <v>2019</v>
      </c>
      <c r="P40" s="68" t="s">
        <v>149</v>
      </c>
      <c r="Q40" s="68" t="s">
        <v>3301</v>
      </c>
      <c r="R40" s="68" t="s">
        <v>144</v>
      </c>
      <c r="S40" s="68" t="s">
        <v>133</v>
      </c>
      <c r="T40" s="68" t="s">
        <v>3139</v>
      </c>
      <c r="U40" s="68" t="s">
        <v>3295</v>
      </c>
      <c r="V40" s="68" t="s">
        <v>136</v>
      </c>
      <c r="W40" s="68" t="s">
        <v>650</v>
      </c>
    </row>
    <row r="41" spans="1:23" ht="140.25">
      <c r="A41" s="68">
        <v>39</v>
      </c>
      <c r="B41" s="68" t="s">
        <v>73</v>
      </c>
      <c r="C41" s="68" t="s">
        <v>3133</v>
      </c>
      <c r="D41" s="68" t="s">
        <v>114</v>
      </c>
      <c r="E41" s="68" t="s">
        <v>3277</v>
      </c>
      <c r="F41" s="68" t="s">
        <v>3278</v>
      </c>
      <c r="G41" s="68" t="s">
        <v>3302</v>
      </c>
      <c r="H41" s="68" t="s">
        <v>3303</v>
      </c>
      <c r="I41" s="68" t="s">
        <v>3185</v>
      </c>
      <c r="J41" s="68" t="s">
        <v>129</v>
      </c>
      <c r="K41" s="68" t="s">
        <v>92</v>
      </c>
      <c r="L41" s="68" t="s">
        <v>3302</v>
      </c>
      <c r="M41" s="68">
        <v>2008</v>
      </c>
      <c r="N41" s="68" t="s">
        <v>130</v>
      </c>
      <c r="O41" s="68" t="s">
        <v>190</v>
      </c>
      <c r="P41" s="68" t="s">
        <v>149</v>
      </c>
      <c r="Q41" s="68" t="s">
        <v>3301</v>
      </c>
      <c r="R41" s="68" t="s">
        <v>144</v>
      </c>
      <c r="S41" s="68" t="s">
        <v>133</v>
      </c>
      <c r="T41" s="68" t="s">
        <v>3139</v>
      </c>
      <c r="U41" s="68" t="s">
        <v>3295</v>
      </c>
      <c r="V41" s="68" t="s">
        <v>136</v>
      </c>
      <c r="W41" s="68" t="s">
        <v>650</v>
      </c>
    </row>
    <row r="42" spans="1:23" ht="140.25">
      <c r="A42" s="68">
        <v>40</v>
      </c>
      <c r="B42" s="68" t="s">
        <v>73</v>
      </c>
      <c r="C42" s="68" t="s">
        <v>3133</v>
      </c>
      <c r="D42" s="68" t="s">
        <v>114</v>
      </c>
      <c r="E42" s="68" t="s">
        <v>3289</v>
      </c>
      <c r="F42" s="68" t="s">
        <v>3290</v>
      </c>
      <c r="G42" s="68" t="s">
        <v>3304</v>
      </c>
      <c r="H42" s="68" t="s">
        <v>3305</v>
      </c>
      <c r="I42" s="68" t="s">
        <v>3306</v>
      </c>
      <c r="J42" s="68" t="s">
        <v>231</v>
      </c>
      <c r="K42" s="68" t="s">
        <v>92</v>
      </c>
      <c r="L42" s="68" t="s">
        <v>3304</v>
      </c>
      <c r="M42" s="68">
        <v>1975</v>
      </c>
      <c r="N42" s="68" t="s">
        <v>130</v>
      </c>
      <c r="O42" s="68">
        <v>2011</v>
      </c>
      <c r="P42" s="68" t="s">
        <v>149</v>
      </c>
      <c r="Q42" s="68" t="s">
        <v>3294</v>
      </c>
      <c r="R42" s="68" t="s">
        <v>144</v>
      </c>
      <c r="S42" s="68" t="s">
        <v>133</v>
      </c>
      <c r="T42" s="68" t="s">
        <v>3139</v>
      </c>
      <c r="U42" s="68" t="s">
        <v>3295</v>
      </c>
      <c r="V42" s="68" t="s">
        <v>136</v>
      </c>
      <c r="W42" s="68" t="s">
        <v>650</v>
      </c>
    </row>
    <row r="43" spans="1:23" ht="140.25">
      <c r="A43" s="68">
        <v>41</v>
      </c>
      <c r="B43" s="68" t="s">
        <v>73</v>
      </c>
      <c r="C43" s="68" t="s">
        <v>3133</v>
      </c>
      <c r="D43" s="68" t="s">
        <v>114</v>
      </c>
      <c r="E43" s="68" t="s">
        <v>3289</v>
      </c>
      <c r="F43" s="68" t="s">
        <v>3290</v>
      </c>
      <c r="G43" s="68" t="s">
        <v>3307</v>
      </c>
      <c r="H43" s="68" t="s">
        <v>3308</v>
      </c>
      <c r="I43" s="68" t="s">
        <v>3309</v>
      </c>
      <c r="J43" s="68" t="s">
        <v>129</v>
      </c>
      <c r="K43" s="68" t="s">
        <v>92</v>
      </c>
      <c r="L43" s="68" t="s">
        <v>3307</v>
      </c>
      <c r="M43" s="68">
        <v>1986</v>
      </c>
      <c r="N43" s="68" t="s">
        <v>130</v>
      </c>
      <c r="O43" s="68">
        <v>2007</v>
      </c>
      <c r="P43" s="68" t="s">
        <v>149</v>
      </c>
      <c r="Q43" s="68" t="s">
        <v>3294</v>
      </c>
      <c r="R43" s="68" t="s">
        <v>158</v>
      </c>
      <c r="S43" s="68" t="s">
        <v>133</v>
      </c>
      <c r="T43" s="68" t="s">
        <v>3139</v>
      </c>
      <c r="U43" s="68" t="s">
        <v>3295</v>
      </c>
      <c r="V43" s="68" t="s">
        <v>136</v>
      </c>
      <c r="W43" s="68" t="s">
        <v>650</v>
      </c>
    </row>
    <row r="44" spans="1:23" ht="140.25">
      <c r="A44" s="68">
        <v>42</v>
      </c>
      <c r="B44" s="68" t="s">
        <v>73</v>
      </c>
      <c r="C44" s="68" t="s">
        <v>3133</v>
      </c>
      <c r="D44" s="68" t="s">
        <v>114</v>
      </c>
      <c r="E44" s="68" t="s">
        <v>3289</v>
      </c>
      <c r="F44" s="68" t="s">
        <v>3290</v>
      </c>
      <c r="G44" s="68" t="s">
        <v>3310</v>
      </c>
      <c r="H44" s="68" t="s">
        <v>3311</v>
      </c>
      <c r="I44" s="68" t="s">
        <v>3312</v>
      </c>
      <c r="J44" s="68" t="s">
        <v>129</v>
      </c>
      <c r="K44" s="68" t="s">
        <v>92</v>
      </c>
      <c r="L44" s="68" t="s">
        <v>3310</v>
      </c>
      <c r="M44" s="68">
        <v>1988</v>
      </c>
      <c r="N44" s="68" t="s">
        <v>130</v>
      </c>
      <c r="O44" s="68">
        <v>2012</v>
      </c>
      <c r="P44" s="68" t="s">
        <v>149</v>
      </c>
      <c r="Q44" s="68" t="s">
        <v>3294</v>
      </c>
      <c r="R44" s="68" t="s">
        <v>158</v>
      </c>
      <c r="S44" s="68" t="s">
        <v>133</v>
      </c>
      <c r="T44" s="68" t="s">
        <v>3139</v>
      </c>
      <c r="U44" s="68" t="s">
        <v>3295</v>
      </c>
      <c r="V44" s="68" t="s">
        <v>136</v>
      </c>
      <c r="W44" s="68" t="s">
        <v>650</v>
      </c>
    </row>
    <row r="45" spans="1:23" ht="140.25">
      <c r="A45" s="68">
        <v>43</v>
      </c>
      <c r="B45" s="68" t="s">
        <v>73</v>
      </c>
      <c r="C45" s="68" t="s">
        <v>3133</v>
      </c>
      <c r="D45" s="68" t="s">
        <v>114</v>
      </c>
      <c r="E45" s="68" t="s">
        <v>3289</v>
      </c>
      <c r="F45" s="68" t="s">
        <v>3290</v>
      </c>
      <c r="G45" s="68" t="s">
        <v>3313</v>
      </c>
      <c r="H45" s="68" t="s">
        <v>3314</v>
      </c>
      <c r="I45" s="68" t="s">
        <v>3315</v>
      </c>
      <c r="J45" s="68" t="s">
        <v>129</v>
      </c>
      <c r="K45" s="68" t="s">
        <v>92</v>
      </c>
      <c r="L45" s="68" t="s">
        <v>3313</v>
      </c>
      <c r="M45" s="68">
        <v>2010</v>
      </c>
      <c r="N45" s="68" t="s">
        <v>130</v>
      </c>
      <c r="O45" s="68" t="s">
        <v>190</v>
      </c>
      <c r="P45" s="68" t="s">
        <v>149</v>
      </c>
      <c r="Q45" s="68" t="s">
        <v>3316</v>
      </c>
      <c r="R45" s="68" t="s">
        <v>144</v>
      </c>
      <c r="S45" s="68" t="s">
        <v>133</v>
      </c>
      <c r="T45" s="68" t="s">
        <v>3139</v>
      </c>
      <c r="U45" s="68" t="s">
        <v>3295</v>
      </c>
      <c r="V45" s="68" t="s">
        <v>136</v>
      </c>
      <c r="W45" s="68" t="s">
        <v>650</v>
      </c>
    </row>
    <row r="46" spans="1:23" ht="165.75">
      <c r="A46" s="68">
        <v>44</v>
      </c>
      <c r="B46" s="68" t="s">
        <v>73</v>
      </c>
      <c r="C46" s="68" t="s">
        <v>3133</v>
      </c>
      <c r="D46" s="68" t="s">
        <v>115</v>
      </c>
      <c r="E46" s="69" t="s">
        <v>3317</v>
      </c>
      <c r="F46" s="69" t="s">
        <v>3318</v>
      </c>
      <c r="G46" s="69" t="s">
        <v>3319</v>
      </c>
      <c r="H46" s="69" t="s">
        <v>3320</v>
      </c>
      <c r="I46" s="68" t="s">
        <v>3321</v>
      </c>
      <c r="J46" s="68" t="s">
        <v>129</v>
      </c>
      <c r="K46" s="68" t="s">
        <v>92</v>
      </c>
      <c r="L46" s="68" t="s">
        <v>3322</v>
      </c>
      <c r="M46" s="68">
        <v>2003</v>
      </c>
      <c r="N46" s="68" t="s">
        <v>130</v>
      </c>
      <c r="O46" s="68" t="s">
        <v>190</v>
      </c>
      <c r="P46" s="68" t="s">
        <v>149</v>
      </c>
      <c r="Q46" s="69" t="s">
        <v>3323</v>
      </c>
      <c r="R46" s="69" t="s">
        <v>151</v>
      </c>
      <c r="S46" s="68" t="s">
        <v>133</v>
      </c>
      <c r="T46" s="68" t="s">
        <v>3139</v>
      </c>
      <c r="U46" s="68" t="s">
        <v>135</v>
      </c>
      <c r="V46" s="69" t="s">
        <v>136</v>
      </c>
      <c r="W46" s="68" t="s">
        <v>650</v>
      </c>
    </row>
    <row r="47" spans="1:23" ht="90.95" customHeight="1">
      <c r="A47" s="68">
        <v>45</v>
      </c>
      <c r="B47" s="68" t="s">
        <v>73</v>
      </c>
      <c r="C47" s="68" t="s">
        <v>3133</v>
      </c>
      <c r="D47" s="68" t="s">
        <v>116</v>
      </c>
      <c r="E47" s="68" t="s">
        <v>3324</v>
      </c>
      <c r="F47" s="68" t="s">
        <v>3325</v>
      </c>
      <c r="G47" s="68" t="s">
        <v>3326</v>
      </c>
      <c r="H47" s="68" t="s">
        <v>3327</v>
      </c>
      <c r="I47" s="68" t="s">
        <v>3325</v>
      </c>
      <c r="J47" s="68" t="s">
        <v>129</v>
      </c>
      <c r="K47" s="68" t="s">
        <v>92</v>
      </c>
      <c r="L47" s="68" t="s">
        <v>3326</v>
      </c>
      <c r="M47" s="68">
        <v>1977</v>
      </c>
      <c r="N47" s="68" t="s">
        <v>130</v>
      </c>
      <c r="O47" s="68" t="s">
        <v>190</v>
      </c>
      <c r="P47" s="9" t="s">
        <v>3328</v>
      </c>
      <c r="Q47" s="9"/>
      <c r="R47" s="9"/>
      <c r="S47" s="9"/>
      <c r="T47" s="68" t="s">
        <v>3139</v>
      </c>
      <c r="U47" s="68" t="s">
        <v>135</v>
      </c>
      <c r="V47" s="68" t="s">
        <v>2336</v>
      </c>
      <c r="W47" s="68" t="s">
        <v>650</v>
      </c>
    </row>
    <row r="48" spans="1:23" ht="114.75">
      <c r="A48" s="68">
        <v>46</v>
      </c>
      <c r="B48" s="68" t="s">
        <v>73</v>
      </c>
      <c r="C48" s="68" t="s">
        <v>3133</v>
      </c>
      <c r="D48" s="68" t="s">
        <v>116</v>
      </c>
      <c r="E48" s="68" t="s">
        <v>3329</v>
      </c>
      <c r="F48" s="68" t="s">
        <v>3330</v>
      </c>
      <c r="G48" s="68" t="s">
        <v>3331</v>
      </c>
      <c r="H48" s="68" t="s">
        <v>3332</v>
      </c>
      <c r="I48" s="68" t="s">
        <v>3330</v>
      </c>
      <c r="J48" s="68" t="s">
        <v>129</v>
      </c>
      <c r="K48" s="68" t="s">
        <v>92</v>
      </c>
      <c r="L48" s="68" t="s">
        <v>3331</v>
      </c>
      <c r="M48" s="68">
        <v>1993</v>
      </c>
      <c r="N48" s="68" t="s">
        <v>130</v>
      </c>
      <c r="O48" s="68">
        <v>2013</v>
      </c>
      <c r="P48" s="68" t="s">
        <v>149</v>
      </c>
      <c r="Q48" s="68" t="s">
        <v>3333</v>
      </c>
      <c r="R48" s="68" t="s">
        <v>151</v>
      </c>
      <c r="S48" s="68" t="s">
        <v>133</v>
      </c>
      <c r="T48" s="68" t="s">
        <v>3139</v>
      </c>
      <c r="U48" s="68" t="s">
        <v>135</v>
      </c>
      <c r="V48" s="68" t="s">
        <v>2336</v>
      </c>
      <c r="W48" s="68" t="s">
        <v>650</v>
      </c>
    </row>
    <row r="49" spans="1:23" ht="102">
      <c r="A49" s="68">
        <v>47</v>
      </c>
      <c r="B49" s="68" t="s">
        <v>73</v>
      </c>
      <c r="C49" s="68" t="s">
        <v>3133</v>
      </c>
      <c r="D49" s="68" t="s">
        <v>116</v>
      </c>
      <c r="E49" s="68" t="s">
        <v>3334</v>
      </c>
      <c r="F49" s="68" t="s">
        <v>3335</v>
      </c>
      <c r="G49" s="68" t="s">
        <v>3336</v>
      </c>
      <c r="H49" s="68" t="s">
        <v>3337</v>
      </c>
      <c r="I49" s="68" t="s">
        <v>3335</v>
      </c>
      <c r="J49" s="68" t="s">
        <v>129</v>
      </c>
      <c r="K49" s="68" t="s">
        <v>92</v>
      </c>
      <c r="L49" s="68" t="s">
        <v>3336</v>
      </c>
      <c r="M49" s="68">
        <v>2004</v>
      </c>
      <c r="N49" s="68" t="s">
        <v>130</v>
      </c>
      <c r="O49" s="68">
        <v>2013</v>
      </c>
      <c r="P49" s="68">
        <v>2022</v>
      </c>
      <c r="Q49" s="72" t="s">
        <v>3338</v>
      </c>
      <c r="R49" s="68" t="s">
        <v>151</v>
      </c>
      <c r="S49" s="68" t="s">
        <v>133</v>
      </c>
      <c r="T49" s="68" t="s">
        <v>3139</v>
      </c>
      <c r="U49" s="68" t="s">
        <v>135</v>
      </c>
      <c r="V49" s="68" t="s">
        <v>2336</v>
      </c>
      <c r="W49" s="68" t="s">
        <v>650</v>
      </c>
    </row>
    <row r="50" spans="1:23" ht="127.5">
      <c r="A50" s="68">
        <v>48</v>
      </c>
      <c r="B50" s="68" t="s">
        <v>73</v>
      </c>
      <c r="C50" s="68" t="s">
        <v>3133</v>
      </c>
      <c r="D50" s="68" t="s">
        <v>116</v>
      </c>
      <c r="E50" s="68" t="s">
        <v>3339</v>
      </c>
      <c r="F50" s="68" t="s">
        <v>3340</v>
      </c>
      <c r="G50" s="68" t="s">
        <v>3341</v>
      </c>
      <c r="H50" s="72" t="s">
        <v>3342</v>
      </c>
      <c r="I50" s="68" t="s">
        <v>3340</v>
      </c>
      <c r="J50" s="68" t="s">
        <v>129</v>
      </c>
      <c r="K50" s="68" t="s">
        <v>92</v>
      </c>
      <c r="L50" s="68" t="s">
        <v>3341</v>
      </c>
      <c r="M50" s="68">
        <v>2010</v>
      </c>
      <c r="N50" s="68" t="s">
        <v>130</v>
      </c>
      <c r="O50" s="68" t="s">
        <v>190</v>
      </c>
      <c r="P50" s="68" t="s">
        <v>149</v>
      </c>
      <c r="Q50" s="72" t="s">
        <v>3343</v>
      </c>
      <c r="R50" s="68" t="s">
        <v>3344</v>
      </c>
      <c r="S50" s="68" t="s">
        <v>133</v>
      </c>
      <c r="T50" s="68" t="s">
        <v>3139</v>
      </c>
      <c r="U50" s="68" t="s">
        <v>135</v>
      </c>
      <c r="V50" s="72" t="s">
        <v>136</v>
      </c>
      <c r="W50" s="68" t="s">
        <v>650</v>
      </c>
    </row>
    <row r="51" spans="1:23" ht="114.75">
      <c r="A51" s="68">
        <v>49</v>
      </c>
      <c r="B51" s="68" t="s">
        <v>73</v>
      </c>
      <c r="C51" s="68" t="s">
        <v>3133</v>
      </c>
      <c r="D51" s="68" t="s">
        <v>116</v>
      </c>
      <c r="E51" s="68" t="s">
        <v>3345</v>
      </c>
      <c r="F51" s="68" t="s">
        <v>3346</v>
      </c>
      <c r="G51" s="68" t="s">
        <v>3347</v>
      </c>
      <c r="H51" s="68" t="s">
        <v>3348</v>
      </c>
      <c r="I51" s="68" t="s">
        <v>3346</v>
      </c>
      <c r="J51" s="68" t="s">
        <v>129</v>
      </c>
      <c r="K51" s="68" t="s">
        <v>92</v>
      </c>
      <c r="L51" s="68" t="s">
        <v>3347</v>
      </c>
      <c r="M51" s="68">
        <v>2005</v>
      </c>
      <c r="N51" s="68" t="s">
        <v>130</v>
      </c>
      <c r="O51" s="68" t="s">
        <v>190</v>
      </c>
      <c r="P51" s="68" t="s">
        <v>149</v>
      </c>
      <c r="Q51" s="68" t="s">
        <v>3349</v>
      </c>
      <c r="R51" s="68" t="s">
        <v>151</v>
      </c>
      <c r="S51" s="68" t="s">
        <v>133</v>
      </c>
      <c r="T51" s="68" t="s">
        <v>3139</v>
      </c>
      <c r="U51" s="68" t="s">
        <v>135</v>
      </c>
      <c r="V51" s="68" t="s">
        <v>3350</v>
      </c>
      <c r="W51" s="68" t="s">
        <v>650</v>
      </c>
    </row>
    <row r="52" spans="1:23" ht="114.75">
      <c r="A52" s="68">
        <v>50</v>
      </c>
      <c r="B52" s="68" t="s">
        <v>73</v>
      </c>
      <c r="C52" s="68" t="s">
        <v>3133</v>
      </c>
      <c r="D52" s="68" t="s">
        <v>116</v>
      </c>
      <c r="E52" s="68" t="s">
        <v>3351</v>
      </c>
      <c r="F52" s="68" t="s">
        <v>3352</v>
      </c>
      <c r="G52" s="68" t="s">
        <v>3353</v>
      </c>
      <c r="H52" s="68" t="s">
        <v>3354</v>
      </c>
      <c r="I52" s="68" t="s">
        <v>3352</v>
      </c>
      <c r="J52" s="68" t="s">
        <v>129</v>
      </c>
      <c r="K52" s="68" t="s">
        <v>92</v>
      </c>
      <c r="L52" s="68" t="s">
        <v>3353</v>
      </c>
      <c r="M52" s="68">
        <v>1985</v>
      </c>
      <c r="N52" s="68" t="s">
        <v>130</v>
      </c>
      <c r="O52" s="68" t="s">
        <v>190</v>
      </c>
      <c r="P52" s="68" t="s">
        <v>367</v>
      </c>
      <c r="Q52" s="68" t="s">
        <v>3355</v>
      </c>
      <c r="R52" s="68" t="s">
        <v>151</v>
      </c>
      <c r="S52" s="68" t="s">
        <v>133</v>
      </c>
      <c r="T52" s="68" t="s">
        <v>3139</v>
      </c>
      <c r="U52" s="68" t="s">
        <v>135</v>
      </c>
      <c r="V52" s="68" t="s">
        <v>3356</v>
      </c>
      <c r="W52" s="68" t="s">
        <v>650</v>
      </c>
    </row>
    <row r="53" spans="1:23" ht="127.5">
      <c r="A53" s="68">
        <v>51</v>
      </c>
      <c r="B53" s="68" t="s">
        <v>73</v>
      </c>
      <c r="C53" s="68" t="s">
        <v>3133</v>
      </c>
      <c r="D53" s="68" t="s">
        <v>116</v>
      </c>
      <c r="E53" s="68" t="s">
        <v>3357</v>
      </c>
      <c r="F53" s="68" t="s">
        <v>3358</v>
      </c>
      <c r="G53" s="68" t="s">
        <v>3359</v>
      </c>
      <c r="H53" s="68" t="s">
        <v>3360</v>
      </c>
      <c r="I53" s="68" t="s">
        <v>3358</v>
      </c>
      <c r="J53" s="68" t="s">
        <v>129</v>
      </c>
      <c r="K53" s="68" t="s">
        <v>92</v>
      </c>
      <c r="L53" s="68" t="s">
        <v>3359</v>
      </c>
      <c r="M53" s="68">
        <v>2017</v>
      </c>
      <c r="N53" s="68" t="s">
        <v>130</v>
      </c>
      <c r="O53" s="68" t="s">
        <v>190</v>
      </c>
      <c r="P53" s="68" t="s">
        <v>149</v>
      </c>
      <c r="Q53" s="72" t="s">
        <v>3361</v>
      </c>
      <c r="R53" s="68" t="s">
        <v>324</v>
      </c>
      <c r="S53" s="68" t="s">
        <v>133</v>
      </c>
      <c r="T53" s="68" t="s">
        <v>3139</v>
      </c>
      <c r="U53" s="68" t="s">
        <v>135</v>
      </c>
      <c r="V53" s="68" t="s">
        <v>2567</v>
      </c>
      <c r="W53" s="68" t="s">
        <v>650</v>
      </c>
    </row>
    <row r="54" spans="1:23" ht="127.5">
      <c r="A54" s="68">
        <v>52</v>
      </c>
      <c r="B54" s="68" t="s">
        <v>73</v>
      </c>
      <c r="C54" s="68" t="s">
        <v>3133</v>
      </c>
      <c r="D54" s="68" t="s">
        <v>116</v>
      </c>
      <c r="E54" s="68" t="s">
        <v>3357</v>
      </c>
      <c r="F54" s="68" t="s">
        <v>3358</v>
      </c>
      <c r="G54" s="68" t="s">
        <v>3362</v>
      </c>
      <c r="H54" s="68" t="s">
        <v>3360</v>
      </c>
      <c r="I54" s="68" t="s">
        <v>3363</v>
      </c>
      <c r="J54" s="68" t="s">
        <v>129</v>
      </c>
      <c r="K54" s="68" t="s">
        <v>92</v>
      </c>
      <c r="L54" s="68" t="s">
        <v>3362</v>
      </c>
      <c r="M54" s="68">
        <v>2017</v>
      </c>
      <c r="N54" s="68" t="s">
        <v>130</v>
      </c>
      <c r="O54" s="68" t="s">
        <v>190</v>
      </c>
      <c r="P54" s="68" t="s">
        <v>149</v>
      </c>
      <c r="Q54" s="72" t="s">
        <v>3364</v>
      </c>
      <c r="R54" s="68" t="s">
        <v>324</v>
      </c>
      <c r="S54" s="68" t="s">
        <v>133</v>
      </c>
      <c r="T54" s="68" t="s">
        <v>3139</v>
      </c>
      <c r="U54" s="68" t="s">
        <v>135</v>
      </c>
      <c r="V54" s="68" t="s">
        <v>2567</v>
      </c>
      <c r="W54" s="68" t="s">
        <v>650</v>
      </c>
    </row>
    <row r="55" spans="1:23" ht="165.75">
      <c r="A55" s="68">
        <v>53</v>
      </c>
      <c r="B55" s="68" t="s">
        <v>73</v>
      </c>
      <c r="C55" s="68" t="s">
        <v>3365</v>
      </c>
      <c r="D55" s="68" t="s">
        <v>116</v>
      </c>
      <c r="E55" s="68" t="s">
        <v>3366</v>
      </c>
      <c r="F55" s="68" t="s">
        <v>3367</v>
      </c>
      <c r="G55" s="68" t="s">
        <v>3368</v>
      </c>
      <c r="H55" s="68" t="s">
        <v>3369</v>
      </c>
      <c r="I55" s="68" t="s">
        <v>3367</v>
      </c>
      <c r="J55" s="68" t="s">
        <v>129</v>
      </c>
      <c r="K55" s="68" t="s">
        <v>92</v>
      </c>
      <c r="L55" s="68" t="s">
        <v>3368</v>
      </c>
      <c r="M55" s="68">
        <v>1980</v>
      </c>
      <c r="N55" s="68" t="s">
        <v>130</v>
      </c>
      <c r="O55" s="68">
        <v>2010</v>
      </c>
      <c r="P55" s="68" t="s">
        <v>149</v>
      </c>
      <c r="Q55" s="68" t="s">
        <v>3370</v>
      </c>
      <c r="R55" s="68" t="s">
        <v>324</v>
      </c>
      <c r="S55" s="68" t="s">
        <v>133</v>
      </c>
      <c r="T55" s="68" t="s">
        <v>3371</v>
      </c>
      <c r="U55" s="68" t="s">
        <v>135</v>
      </c>
      <c r="V55" s="68" t="s">
        <v>2567</v>
      </c>
      <c r="W55" s="68" t="s">
        <v>650</v>
      </c>
    </row>
    <row r="56" spans="1:23" ht="140.25">
      <c r="A56" s="68">
        <v>54</v>
      </c>
      <c r="B56" s="68" t="s">
        <v>73</v>
      </c>
      <c r="C56" s="68" t="s">
        <v>3133</v>
      </c>
      <c r="D56" s="68" t="s">
        <v>116</v>
      </c>
      <c r="E56" s="68" t="s">
        <v>3188</v>
      </c>
      <c r="F56" s="68" t="s">
        <v>3372</v>
      </c>
      <c r="G56" s="68" t="s">
        <v>3373</v>
      </c>
      <c r="H56" s="68" t="s">
        <v>3374</v>
      </c>
      <c r="I56" s="68" t="s">
        <v>3372</v>
      </c>
      <c r="J56" s="68" t="s">
        <v>129</v>
      </c>
      <c r="K56" s="68" t="s">
        <v>92</v>
      </c>
      <c r="L56" s="68" t="s">
        <v>3373</v>
      </c>
      <c r="M56" s="68">
        <v>2012</v>
      </c>
      <c r="N56" s="68" t="s">
        <v>742</v>
      </c>
      <c r="O56" s="68" t="s">
        <v>190</v>
      </c>
      <c r="P56" s="68" t="s">
        <v>149</v>
      </c>
      <c r="Q56" s="68" t="s">
        <v>3193</v>
      </c>
      <c r="R56" s="68" t="s">
        <v>144</v>
      </c>
      <c r="S56" s="68" t="s">
        <v>133</v>
      </c>
      <c r="T56" s="68" t="s">
        <v>3139</v>
      </c>
      <c r="U56" s="68" t="s">
        <v>135</v>
      </c>
      <c r="V56" s="68" t="s">
        <v>136</v>
      </c>
      <c r="W56" s="68" t="s">
        <v>137</v>
      </c>
    </row>
    <row r="57" spans="1:23" ht="140.25">
      <c r="A57" s="68">
        <v>55</v>
      </c>
      <c r="B57" s="68" t="s">
        <v>73</v>
      </c>
      <c r="C57" s="68" t="s">
        <v>3133</v>
      </c>
      <c r="D57" s="68" t="s">
        <v>117</v>
      </c>
      <c r="E57" s="68" t="s">
        <v>3277</v>
      </c>
      <c r="F57" s="68" t="s">
        <v>3375</v>
      </c>
      <c r="G57" s="68" t="s">
        <v>3376</v>
      </c>
      <c r="H57" s="68" t="s">
        <v>3377</v>
      </c>
      <c r="I57" s="68" t="s">
        <v>3378</v>
      </c>
      <c r="J57" s="68" t="s">
        <v>129</v>
      </c>
      <c r="K57" s="68" t="s">
        <v>92</v>
      </c>
      <c r="L57" s="68" t="s">
        <v>3376</v>
      </c>
      <c r="M57" s="68">
        <v>1959</v>
      </c>
      <c r="N57" s="68" t="s">
        <v>130</v>
      </c>
      <c r="O57" s="68">
        <v>2007</v>
      </c>
      <c r="P57" s="68" t="s">
        <v>149</v>
      </c>
      <c r="Q57" s="68">
        <v>2020</v>
      </c>
      <c r="R57" s="68" t="s">
        <v>144</v>
      </c>
      <c r="S57" s="68" t="s">
        <v>133</v>
      </c>
      <c r="T57" s="68" t="s">
        <v>3139</v>
      </c>
      <c r="U57" s="68" t="s">
        <v>135</v>
      </c>
      <c r="V57" s="68" t="s">
        <v>368</v>
      </c>
      <c r="W57" s="68" t="s">
        <v>650</v>
      </c>
    </row>
    <row r="58" spans="1:23" ht="127.5">
      <c r="A58" s="68">
        <v>56</v>
      </c>
      <c r="B58" s="68" t="s">
        <v>73</v>
      </c>
      <c r="C58" s="68" t="s">
        <v>3133</v>
      </c>
      <c r="D58" s="68" t="s">
        <v>117</v>
      </c>
      <c r="E58" s="68" t="s">
        <v>3379</v>
      </c>
      <c r="F58" s="68" t="s">
        <v>3380</v>
      </c>
      <c r="G58" s="68" t="s">
        <v>3381</v>
      </c>
      <c r="H58" s="68" t="s">
        <v>3382</v>
      </c>
      <c r="I58" s="68" t="s">
        <v>3380</v>
      </c>
      <c r="J58" s="68" t="s">
        <v>231</v>
      </c>
      <c r="K58" s="68" t="s">
        <v>92</v>
      </c>
      <c r="L58" s="68" t="s">
        <v>3381</v>
      </c>
      <c r="M58" s="68">
        <v>1696</v>
      </c>
      <c r="N58" s="68" t="s">
        <v>130</v>
      </c>
      <c r="O58" s="68">
        <v>2012</v>
      </c>
      <c r="P58" s="68" t="s">
        <v>149</v>
      </c>
      <c r="Q58" s="68" t="s">
        <v>3383</v>
      </c>
      <c r="R58" s="68" t="s">
        <v>324</v>
      </c>
      <c r="S58" s="68" t="s">
        <v>133</v>
      </c>
      <c r="T58" s="68" t="s">
        <v>3139</v>
      </c>
      <c r="U58" s="68" t="s">
        <v>135</v>
      </c>
      <c r="V58" s="68" t="s">
        <v>3384</v>
      </c>
      <c r="W58" s="68" t="s">
        <v>650</v>
      </c>
    </row>
    <row r="59" spans="1:23" ht="127.5">
      <c r="A59" s="68">
        <v>57</v>
      </c>
      <c r="B59" s="68" t="s">
        <v>73</v>
      </c>
      <c r="C59" s="68" t="s">
        <v>3133</v>
      </c>
      <c r="D59" s="68" t="s">
        <v>117</v>
      </c>
      <c r="E59" s="68" t="s">
        <v>3379</v>
      </c>
      <c r="F59" s="68" t="s">
        <v>3380</v>
      </c>
      <c r="G59" s="68" t="s">
        <v>3385</v>
      </c>
      <c r="H59" s="68" t="s">
        <v>3382</v>
      </c>
      <c r="I59" s="68" t="s">
        <v>3380</v>
      </c>
      <c r="J59" s="68" t="s">
        <v>231</v>
      </c>
      <c r="K59" s="68" t="s">
        <v>92</v>
      </c>
      <c r="L59" s="68" t="s">
        <v>3385</v>
      </c>
      <c r="M59" s="68">
        <v>1969</v>
      </c>
      <c r="N59" s="68" t="s">
        <v>130</v>
      </c>
      <c r="O59" s="68" t="s">
        <v>190</v>
      </c>
      <c r="P59" s="68" t="s">
        <v>149</v>
      </c>
      <c r="Q59" s="68" t="s">
        <v>3383</v>
      </c>
      <c r="R59" s="68" t="s">
        <v>324</v>
      </c>
      <c r="S59" s="68" t="s">
        <v>133</v>
      </c>
      <c r="T59" s="68" t="s">
        <v>3139</v>
      </c>
      <c r="U59" s="68" t="s">
        <v>135</v>
      </c>
      <c r="V59" s="68" t="s">
        <v>3384</v>
      </c>
      <c r="W59" s="68" t="s">
        <v>650</v>
      </c>
    </row>
    <row r="60" spans="1:23" ht="140.25">
      <c r="A60" s="68">
        <v>58</v>
      </c>
      <c r="B60" s="68" t="s">
        <v>73</v>
      </c>
      <c r="C60" s="68" t="s">
        <v>3133</v>
      </c>
      <c r="D60" s="68" t="s">
        <v>117</v>
      </c>
      <c r="E60" s="68" t="s">
        <v>3386</v>
      </c>
      <c r="F60" s="68" t="s">
        <v>3387</v>
      </c>
      <c r="G60" s="68" t="s">
        <v>3388</v>
      </c>
      <c r="H60" s="68" t="s">
        <v>3389</v>
      </c>
      <c r="I60" s="68" t="s">
        <v>3390</v>
      </c>
      <c r="J60" s="68" t="s">
        <v>231</v>
      </c>
      <c r="K60" s="68" t="s">
        <v>92</v>
      </c>
      <c r="L60" s="68" t="s">
        <v>3388</v>
      </c>
      <c r="M60" s="68">
        <v>2010</v>
      </c>
      <c r="N60" s="68" t="s">
        <v>130</v>
      </c>
      <c r="O60" s="68" t="s">
        <v>190</v>
      </c>
      <c r="P60" s="68" t="s">
        <v>149</v>
      </c>
      <c r="Q60" s="68" t="s">
        <v>3391</v>
      </c>
      <c r="R60" s="68" t="s">
        <v>324</v>
      </c>
      <c r="S60" s="68" t="s">
        <v>133</v>
      </c>
      <c r="T60" s="68" t="s">
        <v>3139</v>
      </c>
      <c r="U60" s="68" t="s">
        <v>135</v>
      </c>
      <c r="V60" s="68" t="s">
        <v>136</v>
      </c>
      <c r="W60" s="68" t="s">
        <v>650</v>
      </c>
    </row>
    <row r="61" spans="1:23" ht="140.25">
      <c r="A61" s="68">
        <v>59</v>
      </c>
      <c r="B61" s="68" t="s">
        <v>73</v>
      </c>
      <c r="C61" s="68" t="s">
        <v>3133</v>
      </c>
      <c r="D61" s="68" t="s">
        <v>117</v>
      </c>
      <c r="E61" s="68" t="s">
        <v>3392</v>
      </c>
      <c r="F61" s="68" t="s">
        <v>3393</v>
      </c>
      <c r="G61" s="68" t="s">
        <v>3394</v>
      </c>
      <c r="H61" s="68" t="s">
        <v>3395</v>
      </c>
      <c r="I61" s="68" t="s">
        <v>3393</v>
      </c>
      <c r="J61" s="68" t="s">
        <v>231</v>
      </c>
      <c r="K61" s="68" t="s">
        <v>92</v>
      </c>
      <c r="L61" s="68" t="s">
        <v>3394</v>
      </c>
      <c r="M61" s="68">
        <v>1965</v>
      </c>
      <c r="N61" s="68" t="s">
        <v>130</v>
      </c>
      <c r="O61" s="68">
        <v>2013</v>
      </c>
      <c r="P61" s="68" t="s">
        <v>149</v>
      </c>
      <c r="Q61" s="68" t="s">
        <v>3249</v>
      </c>
      <c r="R61" s="68" t="s">
        <v>324</v>
      </c>
      <c r="S61" s="68" t="s">
        <v>133</v>
      </c>
      <c r="T61" s="68" t="s">
        <v>3139</v>
      </c>
      <c r="U61" s="68" t="s">
        <v>135</v>
      </c>
      <c r="V61" s="68" t="s">
        <v>136</v>
      </c>
      <c r="W61" s="68" t="s">
        <v>650</v>
      </c>
    </row>
    <row r="62" spans="1:23" ht="140.25">
      <c r="A62" s="68">
        <v>60</v>
      </c>
      <c r="B62" s="68" t="s">
        <v>73</v>
      </c>
      <c r="C62" s="68" t="s">
        <v>3133</v>
      </c>
      <c r="D62" s="68" t="s">
        <v>117</v>
      </c>
      <c r="E62" s="68" t="s">
        <v>3392</v>
      </c>
      <c r="F62" s="68" t="s">
        <v>3393</v>
      </c>
      <c r="G62" s="68" t="s">
        <v>3396</v>
      </c>
      <c r="H62" s="68" t="s">
        <v>3395</v>
      </c>
      <c r="I62" s="68" t="s">
        <v>3393</v>
      </c>
      <c r="J62" s="68" t="s">
        <v>231</v>
      </c>
      <c r="K62" s="68" t="s">
        <v>92</v>
      </c>
      <c r="L62" s="68" t="s">
        <v>3396</v>
      </c>
      <c r="M62" s="68">
        <v>1989</v>
      </c>
      <c r="N62" s="68" t="s">
        <v>130</v>
      </c>
      <c r="O62" s="68">
        <v>2013</v>
      </c>
      <c r="P62" s="68" t="s">
        <v>149</v>
      </c>
      <c r="Q62" s="68" t="s">
        <v>3243</v>
      </c>
      <c r="R62" s="68" t="s">
        <v>3397</v>
      </c>
      <c r="S62" s="68" t="s">
        <v>133</v>
      </c>
      <c r="T62" s="68" t="s">
        <v>3139</v>
      </c>
      <c r="U62" s="68" t="s">
        <v>135</v>
      </c>
      <c r="V62" s="68" t="s">
        <v>136</v>
      </c>
      <c r="W62" s="68" t="s">
        <v>650</v>
      </c>
    </row>
    <row r="63" spans="1:23" ht="89.25">
      <c r="A63" s="68">
        <v>61</v>
      </c>
      <c r="B63" s="68" t="s">
        <v>73</v>
      </c>
      <c r="C63" s="68" t="s">
        <v>3133</v>
      </c>
      <c r="D63" s="68" t="s">
        <v>117</v>
      </c>
      <c r="E63" s="68" t="s">
        <v>3398</v>
      </c>
      <c r="F63" s="68" t="s">
        <v>3399</v>
      </c>
      <c r="G63" s="68" t="s">
        <v>3400</v>
      </c>
      <c r="H63" s="68" t="s">
        <v>3401</v>
      </c>
      <c r="I63" s="68" t="s">
        <v>3399</v>
      </c>
      <c r="J63" s="68" t="s">
        <v>231</v>
      </c>
      <c r="K63" s="68" t="s">
        <v>92</v>
      </c>
      <c r="L63" s="68" t="s">
        <v>3400</v>
      </c>
      <c r="M63" s="68">
        <v>1982</v>
      </c>
      <c r="N63" s="68" t="s">
        <v>130</v>
      </c>
      <c r="O63" s="68">
        <v>2007</v>
      </c>
      <c r="P63" s="68" t="s">
        <v>149</v>
      </c>
      <c r="Q63" s="68" t="s">
        <v>3402</v>
      </c>
      <c r="R63" s="68" t="s">
        <v>324</v>
      </c>
      <c r="S63" s="68" t="s">
        <v>133</v>
      </c>
      <c r="T63" s="68" t="s">
        <v>3139</v>
      </c>
      <c r="U63" s="68" t="s">
        <v>2335</v>
      </c>
      <c r="V63" s="68" t="s">
        <v>136</v>
      </c>
      <c r="W63" s="68" t="s">
        <v>650</v>
      </c>
    </row>
    <row r="64" spans="1:23" ht="89.25">
      <c r="A64" s="68">
        <v>62</v>
      </c>
      <c r="B64" s="68" t="s">
        <v>73</v>
      </c>
      <c r="C64" s="68" t="s">
        <v>3133</v>
      </c>
      <c r="D64" s="68" t="s">
        <v>117</v>
      </c>
      <c r="E64" s="68" t="s">
        <v>3398</v>
      </c>
      <c r="F64" s="68" t="s">
        <v>3399</v>
      </c>
      <c r="G64" s="68" t="s">
        <v>3403</v>
      </c>
      <c r="H64" s="68" t="s">
        <v>3401</v>
      </c>
      <c r="I64" s="68" t="s">
        <v>3399</v>
      </c>
      <c r="J64" s="68" t="s">
        <v>231</v>
      </c>
      <c r="K64" s="68" t="s">
        <v>92</v>
      </c>
      <c r="L64" s="68" t="s">
        <v>3403</v>
      </c>
      <c r="M64" s="68">
        <v>1986</v>
      </c>
      <c r="N64" s="68" t="s">
        <v>130</v>
      </c>
      <c r="O64" s="68" t="s">
        <v>190</v>
      </c>
      <c r="P64" s="68" t="s">
        <v>149</v>
      </c>
      <c r="Q64" s="68" t="s">
        <v>3402</v>
      </c>
      <c r="R64" s="68" t="s">
        <v>324</v>
      </c>
      <c r="S64" s="68" t="s">
        <v>133</v>
      </c>
      <c r="T64" s="68" t="s">
        <v>3139</v>
      </c>
      <c r="U64" s="68" t="s">
        <v>135</v>
      </c>
      <c r="V64" s="68" t="s">
        <v>136</v>
      </c>
      <c r="W64" s="68" t="s">
        <v>650</v>
      </c>
    </row>
    <row r="65" spans="1:23" ht="89.25">
      <c r="A65" s="68">
        <v>63</v>
      </c>
      <c r="B65" s="68" t="s">
        <v>73</v>
      </c>
      <c r="C65" s="68" t="s">
        <v>3133</v>
      </c>
      <c r="D65" s="68" t="s">
        <v>117</v>
      </c>
      <c r="E65" s="68" t="s">
        <v>3398</v>
      </c>
      <c r="F65" s="68" t="s">
        <v>3399</v>
      </c>
      <c r="G65" s="68" t="s">
        <v>3404</v>
      </c>
      <c r="H65" s="68" t="s">
        <v>3401</v>
      </c>
      <c r="I65" s="68" t="s">
        <v>3399</v>
      </c>
      <c r="J65" s="68" t="s">
        <v>231</v>
      </c>
      <c r="K65" s="68" t="s">
        <v>92</v>
      </c>
      <c r="L65" s="68" t="s">
        <v>3404</v>
      </c>
      <c r="M65" s="75">
        <v>1970</v>
      </c>
      <c r="N65" s="68" t="s">
        <v>130</v>
      </c>
      <c r="O65" s="68">
        <v>2012</v>
      </c>
      <c r="P65" s="68" t="s">
        <v>149</v>
      </c>
      <c r="Q65" s="68" t="s">
        <v>3402</v>
      </c>
      <c r="R65" s="68" t="s">
        <v>324</v>
      </c>
      <c r="S65" s="68" t="s">
        <v>133</v>
      </c>
      <c r="T65" s="68" t="s">
        <v>3139</v>
      </c>
      <c r="U65" s="68" t="s">
        <v>135</v>
      </c>
      <c r="V65" s="68" t="s">
        <v>136</v>
      </c>
      <c r="W65" s="68" t="s">
        <v>650</v>
      </c>
    </row>
    <row r="66" spans="1:23" ht="114.75">
      <c r="A66" s="68">
        <v>64</v>
      </c>
      <c r="B66" s="68" t="s">
        <v>73</v>
      </c>
      <c r="C66" s="68" t="s">
        <v>3133</v>
      </c>
      <c r="D66" s="68" t="s">
        <v>117</v>
      </c>
      <c r="E66" s="68" t="s">
        <v>3405</v>
      </c>
      <c r="F66" s="68" t="s">
        <v>3406</v>
      </c>
      <c r="G66" s="68" t="s">
        <v>3407</v>
      </c>
      <c r="H66" s="68" t="s">
        <v>3408</v>
      </c>
      <c r="I66" s="68" t="s">
        <v>3409</v>
      </c>
      <c r="J66" s="68" t="s">
        <v>231</v>
      </c>
      <c r="K66" s="68" t="s">
        <v>92</v>
      </c>
      <c r="L66" s="68" t="s">
        <v>3407</v>
      </c>
      <c r="M66" s="68">
        <v>1993</v>
      </c>
      <c r="N66" s="68" t="s">
        <v>130</v>
      </c>
      <c r="O66" s="68">
        <v>2013</v>
      </c>
      <c r="P66" s="68" t="s">
        <v>149</v>
      </c>
      <c r="Q66" s="68" t="s">
        <v>3410</v>
      </c>
      <c r="R66" s="68" t="s">
        <v>151</v>
      </c>
      <c r="S66" s="68" t="s">
        <v>133</v>
      </c>
      <c r="T66" s="68" t="s">
        <v>3139</v>
      </c>
      <c r="U66" s="68" t="s">
        <v>135</v>
      </c>
      <c r="V66" s="68" t="s">
        <v>2743</v>
      </c>
      <c r="W66" s="68" t="s">
        <v>650</v>
      </c>
    </row>
    <row r="67" spans="1:23" ht="153">
      <c r="A67" s="68">
        <v>65</v>
      </c>
      <c r="B67" s="68" t="s">
        <v>73</v>
      </c>
      <c r="C67" s="68" t="s">
        <v>3133</v>
      </c>
      <c r="D67" s="68" t="s">
        <v>117</v>
      </c>
      <c r="E67" s="68" t="s">
        <v>3411</v>
      </c>
      <c r="F67" s="68" t="s">
        <v>3412</v>
      </c>
      <c r="G67" s="68" t="s">
        <v>3413</v>
      </c>
      <c r="H67" s="68" t="s">
        <v>3414</v>
      </c>
      <c r="I67" s="68" t="s">
        <v>3412</v>
      </c>
      <c r="J67" s="68" t="s">
        <v>231</v>
      </c>
      <c r="K67" s="68" t="s">
        <v>92</v>
      </c>
      <c r="L67" s="68" t="s">
        <v>3413</v>
      </c>
      <c r="M67" s="68">
        <v>2005</v>
      </c>
      <c r="N67" s="68" t="s">
        <v>130</v>
      </c>
      <c r="O67" s="68">
        <v>2013</v>
      </c>
      <c r="P67" s="68" t="s">
        <v>149</v>
      </c>
      <c r="Q67" s="68" t="s">
        <v>3415</v>
      </c>
      <c r="R67" s="68" t="s">
        <v>207</v>
      </c>
      <c r="S67" s="68" t="s">
        <v>133</v>
      </c>
      <c r="T67" s="68" t="s">
        <v>3139</v>
      </c>
      <c r="U67" s="68" t="s">
        <v>135</v>
      </c>
      <c r="V67" s="68" t="s">
        <v>368</v>
      </c>
      <c r="W67" s="68" t="s">
        <v>137</v>
      </c>
    </row>
    <row r="68" spans="1:23" ht="178.5">
      <c r="A68" s="68">
        <v>66</v>
      </c>
      <c r="B68" s="68" t="s">
        <v>73</v>
      </c>
      <c r="C68" s="68" t="s">
        <v>3133</v>
      </c>
      <c r="D68" s="68" t="s">
        <v>117</v>
      </c>
      <c r="E68" s="68" t="s">
        <v>3416</v>
      </c>
      <c r="F68" s="68" t="s">
        <v>3417</v>
      </c>
      <c r="G68" s="68" t="s">
        <v>3418</v>
      </c>
      <c r="H68" s="68" t="s">
        <v>3419</v>
      </c>
      <c r="I68" s="68" t="s">
        <v>3417</v>
      </c>
      <c r="J68" s="68" t="s">
        <v>129</v>
      </c>
      <c r="K68" s="68" t="s">
        <v>92</v>
      </c>
      <c r="L68" s="68" t="s">
        <v>3418</v>
      </c>
      <c r="M68" s="68">
        <v>1989</v>
      </c>
      <c r="N68" s="68" t="s">
        <v>130</v>
      </c>
      <c r="O68" s="68">
        <v>2013</v>
      </c>
      <c r="P68" s="68" t="s">
        <v>149</v>
      </c>
      <c r="Q68" s="68" t="s">
        <v>3249</v>
      </c>
      <c r="R68" s="68" t="s">
        <v>324</v>
      </c>
      <c r="S68" s="68" t="s">
        <v>133</v>
      </c>
      <c r="T68" s="68" t="s">
        <v>3420</v>
      </c>
      <c r="U68" s="68" t="s">
        <v>135</v>
      </c>
      <c r="V68" s="68" t="s">
        <v>136</v>
      </c>
      <c r="W68" s="68" t="s">
        <v>650</v>
      </c>
    </row>
    <row r="69" spans="1:23" ht="171.6" customHeight="1">
      <c r="A69" s="68">
        <v>67</v>
      </c>
      <c r="B69" s="68" t="s">
        <v>73</v>
      </c>
      <c r="C69" s="68" t="s">
        <v>3133</v>
      </c>
      <c r="D69" s="68" t="s">
        <v>117</v>
      </c>
      <c r="E69" s="68" t="s">
        <v>3421</v>
      </c>
      <c r="F69" s="68" t="s">
        <v>3422</v>
      </c>
      <c r="G69" s="68" t="s">
        <v>3423</v>
      </c>
      <c r="H69" s="72" t="s">
        <v>3424</v>
      </c>
      <c r="I69" s="68" t="s">
        <v>3422</v>
      </c>
      <c r="J69" s="68" t="s">
        <v>129</v>
      </c>
      <c r="K69" s="68" t="s">
        <v>92</v>
      </c>
      <c r="L69" s="68" t="s">
        <v>3423</v>
      </c>
      <c r="M69" s="68">
        <v>1989</v>
      </c>
      <c r="N69" s="68" t="s">
        <v>130</v>
      </c>
      <c r="O69" s="68">
        <v>2013</v>
      </c>
      <c r="P69" s="68" t="s">
        <v>149</v>
      </c>
      <c r="Q69" s="68" t="s">
        <v>3425</v>
      </c>
      <c r="R69" s="68" t="s">
        <v>324</v>
      </c>
      <c r="S69" s="68" t="s">
        <v>133</v>
      </c>
      <c r="T69" s="68" t="s">
        <v>3420</v>
      </c>
      <c r="U69" s="68" t="s">
        <v>135</v>
      </c>
      <c r="V69" s="68" t="s">
        <v>136</v>
      </c>
      <c r="W69" s="68" t="s">
        <v>650</v>
      </c>
    </row>
    <row r="70" spans="1:23" ht="140.25">
      <c r="A70" s="68">
        <v>68</v>
      </c>
      <c r="B70" s="68" t="s">
        <v>73</v>
      </c>
      <c r="C70" s="68" t="s">
        <v>3133</v>
      </c>
      <c r="D70" s="68" t="s">
        <v>117</v>
      </c>
      <c r="E70" s="68" t="s">
        <v>3426</v>
      </c>
      <c r="F70" s="68" t="s">
        <v>3427</v>
      </c>
      <c r="G70" s="68" t="s">
        <v>3428</v>
      </c>
      <c r="H70" s="68" t="s">
        <v>3429</v>
      </c>
      <c r="I70" s="68" t="s">
        <v>3427</v>
      </c>
      <c r="J70" s="68" t="s">
        <v>129</v>
      </c>
      <c r="K70" s="68" t="s">
        <v>92</v>
      </c>
      <c r="L70" s="68" t="s">
        <v>3428</v>
      </c>
      <c r="M70" s="68">
        <v>2009</v>
      </c>
      <c r="N70" s="68" t="s">
        <v>742</v>
      </c>
      <c r="O70" s="68" t="s">
        <v>190</v>
      </c>
      <c r="P70" s="68" t="s">
        <v>149</v>
      </c>
      <c r="Q70" s="68" t="s">
        <v>3430</v>
      </c>
      <c r="R70" s="68" t="s">
        <v>151</v>
      </c>
      <c r="S70" s="68" t="s">
        <v>133</v>
      </c>
      <c r="T70" s="68" t="s">
        <v>3139</v>
      </c>
      <c r="U70" s="68" t="s">
        <v>135</v>
      </c>
      <c r="V70" s="68" t="s">
        <v>136</v>
      </c>
      <c r="W70" s="68" t="s">
        <v>137</v>
      </c>
    </row>
    <row r="71" spans="1:23" ht="114.75">
      <c r="A71" s="68">
        <v>69</v>
      </c>
      <c r="B71" s="68" t="s">
        <v>73</v>
      </c>
      <c r="C71" s="68" t="s">
        <v>3133</v>
      </c>
      <c r="D71" s="68" t="s">
        <v>117</v>
      </c>
      <c r="E71" s="68" t="s">
        <v>3431</v>
      </c>
      <c r="F71" s="68" t="s">
        <v>3432</v>
      </c>
      <c r="G71" s="68" t="s">
        <v>3433</v>
      </c>
      <c r="H71" s="68" t="s">
        <v>3434</v>
      </c>
      <c r="I71" s="68" t="s">
        <v>3432</v>
      </c>
      <c r="J71" s="68" t="s">
        <v>129</v>
      </c>
      <c r="K71" s="68" t="s">
        <v>92</v>
      </c>
      <c r="L71" s="68" t="s">
        <v>3435</v>
      </c>
      <c r="M71" s="68">
        <v>1976</v>
      </c>
      <c r="N71" s="68" t="s">
        <v>130</v>
      </c>
      <c r="O71" s="68">
        <v>2009</v>
      </c>
      <c r="P71" s="68" t="s">
        <v>149</v>
      </c>
      <c r="Q71" s="68" t="s">
        <v>3436</v>
      </c>
      <c r="R71" s="68" t="s">
        <v>324</v>
      </c>
      <c r="S71" s="68" t="s">
        <v>133</v>
      </c>
      <c r="T71" s="68" t="s">
        <v>3139</v>
      </c>
      <c r="U71" s="68" t="s">
        <v>135</v>
      </c>
      <c r="V71" s="68" t="s">
        <v>136</v>
      </c>
      <c r="W71" s="68" t="s">
        <v>650</v>
      </c>
    </row>
    <row r="72" spans="1:23" ht="114.75">
      <c r="A72" s="68">
        <v>70</v>
      </c>
      <c r="B72" s="68" t="s">
        <v>73</v>
      </c>
      <c r="C72" s="68" t="s">
        <v>3133</v>
      </c>
      <c r="D72" s="68" t="s">
        <v>117</v>
      </c>
      <c r="E72" s="68" t="s">
        <v>3431</v>
      </c>
      <c r="F72" s="68" t="s">
        <v>3432</v>
      </c>
      <c r="G72" s="68" t="s">
        <v>3433</v>
      </c>
      <c r="H72" s="68" t="s">
        <v>3434</v>
      </c>
      <c r="I72" s="68" t="s">
        <v>3432</v>
      </c>
      <c r="J72" s="68" t="s">
        <v>129</v>
      </c>
      <c r="K72" s="68" t="s">
        <v>92</v>
      </c>
      <c r="L72" s="68" t="s">
        <v>3433</v>
      </c>
      <c r="M72" s="68">
        <v>2012</v>
      </c>
      <c r="N72" s="68" t="s">
        <v>130</v>
      </c>
      <c r="O72" s="68" t="s">
        <v>190</v>
      </c>
      <c r="P72" s="68" t="s">
        <v>149</v>
      </c>
      <c r="Q72" s="68" t="s">
        <v>436</v>
      </c>
      <c r="R72" s="68" t="s">
        <v>324</v>
      </c>
      <c r="S72" s="68" t="s">
        <v>133</v>
      </c>
      <c r="T72" s="68" t="s">
        <v>3139</v>
      </c>
      <c r="U72" s="68" t="s">
        <v>135</v>
      </c>
      <c r="V72" s="68" t="s">
        <v>136</v>
      </c>
      <c r="W72" s="68" t="s">
        <v>650</v>
      </c>
    </row>
    <row r="73" spans="1:23" ht="114.75">
      <c r="A73" s="68">
        <v>71</v>
      </c>
      <c r="B73" s="68" t="s">
        <v>73</v>
      </c>
      <c r="C73" s="68" t="s">
        <v>3133</v>
      </c>
      <c r="D73" s="68" t="s">
        <v>117</v>
      </c>
      <c r="E73" s="68" t="s">
        <v>3431</v>
      </c>
      <c r="F73" s="68" t="s">
        <v>3432</v>
      </c>
      <c r="G73" s="68" t="s">
        <v>3433</v>
      </c>
      <c r="H73" s="68" t="s">
        <v>3434</v>
      </c>
      <c r="I73" s="68" t="s">
        <v>3437</v>
      </c>
      <c r="J73" s="68" t="s">
        <v>129</v>
      </c>
      <c r="K73" s="68" t="s">
        <v>92</v>
      </c>
      <c r="L73" s="68" t="s">
        <v>3438</v>
      </c>
      <c r="M73" s="68">
        <v>2012</v>
      </c>
      <c r="N73" s="68" t="s">
        <v>130</v>
      </c>
      <c r="O73" s="68" t="s">
        <v>190</v>
      </c>
      <c r="P73" s="68" t="s">
        <v>149</v>
      </c>
      <c r="Q73" s="68" t="s">
        <v>3383</v>
      </c>
      <c r="R73" s="68" t="s">
        <v>144</v>
      </c>
      <c r="S73" s="68" t="s">
        <v>133</v>
      </c>
      <c r="T73" s="68" t="s">
        <v>3139</v>
      </c>
      <c r="U73" s="68" t="s">
        <v>135</v>
      </c>
      <c r="V73" s="68" t="s">
        <v>136</v>
      </c>
      <c r="W73" s="68" t="s">
        <v>650</v>
      </c>
    </row>
    <row r="74" spans="1:23" ht="102">
      <c r="A74" s="68">
        <v>72</v>
      </c>
      <c r="B74" s="68" t="s">
        <v>73</v>
      </c>
      <c r="C74" s="68" t="s">
        <v>3133</v>
      </c>
      <c r="D74" s="68" t="s">
        <v>117</v>
      </c>
      <c r="E74" s="68" t="s">
        <v>3439</v>
      </c>
      <c r="F74" s="68" t="s">
        <v>3440</v>
      </c>
      <c r="G74" s="68" t="s">
        <v>3441</v>
      </c>
      <c r="H74" s="72" t="s">
        <v>3442</v>
      </c>
      <c r="I74" s="68" t="s">
        <v>3440</v>
      </c>
      <c r="J74" s="68" t="s">
        <v>129</v>
      </c>
      <c r="K74" s="68" t="s">
        <v>92</v>
      </c>
      <c r="L74" s="68" t="s">
        <v>3441</v>
      </c>
      <c r="M74" s="68">
        <v>2011</v>
      </c>
      <c r="N74" s="68" t="s">
        <v>130</v>
      </c>
      <c r="O74" s="68">
        <v>2014</v>
      </c>
      <c r="P74" s="68" t="s">
        <v>149</v>
      </c>
      <c r="Q74" s="68" t="s">
        <v>3391</v>
      </c>
      <c r="R74" s="68" t="s">
        <v>324</v>
      </c>
      <c r="S74" s="68" t="s">
        <v>133</v>
      </c>
      <c r="T74" s="68" t="s">
        <v>3139</v>
      </c>
      <c r="U74" s="68" t="s">
        <v>135</v>
      </c>
      <c r="V74" s="68" t="s">
        <v>136</v>
      </c>
      <c r="W74" s="68" t="s">
        <v>650</v>
      </c>
    </row>
    <row r="75" spans="1:23" ht="140.25">
      <c r="A75" s="68">
        <v>73</v>
      </c>
      <c r="B75" s="68" t="s">
        <v>73</v>
      </c>
      <c r="C75" s="68" t="s">
        <v>3133</v>
      </c>
      <c r="D75" s="68" t="s">
        <v>117</v>
      </c>
      <c r="E75" s="68" t="s">
        <v>3443</v>
      </c>
      <c r="F75" s="68" t="s">
        <v>3444</v>
      </c>
      <c r="G75" s="68" t="s">
        <v>3445</v>
      </c>
      <c r="H75" s="68" t="s">
        <v>3446</v>
      </c>
      <c r="I75" s="68" t="s">
        <v>3185</v>
      </c>
      <c r="J75" s="68" t="s">
        <v>129</v>
      </c>
      <c r="K75" s="68" t="s">
        <v>92</v>
      </c>
      <c r="L75" s="68" t="s">
        <v>3445</v>
      </c>
      <c r="M75" s="68">
        <v>2004</v>
      </c>
      <c r="N75" s="68" t="s">
        <v>742</v>
      </c>
      <c r="O75" s="68" t="s">
        <v>190</v>
      </c>
      <c r="P75" s="68" t="s">
        <v>149</v>
      </c>
      <c r="Q75" s="68" t="s">
        <v>3447</v>
      </c>
      <c r="R75" s="68" t="s">
        <v>151</v>
      </c>
      <c r="S75" s="68" t="s">
        <v>133</v>
      </c>
      <c r="T75" s="68" t="s">
        <v>3139</v>
      </c>
      <c r="U75" s="68" t="s">
        <v>135</v>
      </c>
      <c r="V75" s="68" t="s">
        <v>1808</v>
      </c>
      <c r="W75" s="68" t="s">
        <v>650</v>
      </c>
    </row>
    <row r="76" spans="1:23" ht="140.25">
      <c r="A76" s="68">
        <v>74</v>
      </c>
      <c r="B76" s="68" t="s">
        <v>73</v>
      </c>
      <c r="C76" s="68" t="s">
        <v>3133</v>
      </c>
      <c r="D76" s="68" t="s">
        <v>117</v>
      </c>
      <c r="E76" s="68" t="s">
        <v>3443</v>
      </c>
      <c r="F76" s="68" t="s">
        <v>3444</v>
      </c>
      <c r="G76" s="68" t="s">
        <v>3445</v>
      </c>
      <c r="H76" s="68" t="s">
        <v>3446</v>
      </c>
      <c r="I76" s="68" t="s">
        <v>3448</v>
      </c>
      <c r="J76" s="68" t="s">
        <v>129</v>
      </c>
      <c r="K76" s="68" t="s">
        <v>92</v>
      </c>
      <c r="L76" s="68" t="s">
        <v>3449</v>
      </c>
      <c r="M76" s="68">
        <v>2013</v>
      </c>
      <c r="N76" s="68" t="s">
        <v>742</v>
      </c>
      <c r="O76" s="68" t="s">
        <v>190</v>
      </c>
      <c r="P76" s="68" t="s">
        <v>149</v>
      </c>
      <c r="Q76" s="68" t="s">
        <v>3450</v>
      </c>
      <c r="R76" s="68" t="s">
        <v>324</v>
      </c>
      <c r="S76" s="68" t="s">
        <v>133</v>
      </c>
      <c r="T76" s="68" t="s">
        <v>3139</v>
      </c>
      <c r="U76" s="68" t="s">
        <v>135</v>
      </c>
      <c r="V76" s="68" t="s">
        <v>136</v>
      </c>
      <c r="W76" s="68" t="s">
        <v>137</v>
      </c>
    </row>
    <row r="77" spans="1:23" ht="140.25">
      <c r="A77" s="68">
        <v>75</v>
      </c>
      <c r="B77" s="68" t="s">
        <v>73</v>
      </c>
      <c r="C77" s="68" t="s">
        <v>3133</v>
      </c>
      <c r="D77" s="68" t="s">
        <v>117</v>
      </c>
      <c r="E77" s="68" t="s">
        <v>3443</v>
      </c>
      <c r="F77" s="68" t="s">
        <v>3444</v>
      </c>
      <c r="G77" s="68" t="s">
        <v>3445</v>
      </c>
      <c r="H77" s="68" t="s">
        <v>3446</v>
      </c>
      <c r="I77" s="68" t="s">
        <v>3451</v>
      </c>
      <c r="J77" s="68" t="s">
        <v>129</v>
      </c>
      <c r="K77" s="68" t="s">
        <v>92</v>
      </c>
      <c r="L77" s="68" t="s">
        <v>3452</v>
      </c>
      <c r="M77" s="68">
        <v>1989</v>
      </c>
      <c r="N77" s="68" t="s">
        <v>742</v>
      </c>
      <c r="O77" s="68" t="s">
        <v>190</v>
      </c>
      <c r="P77" s="68" t="s">
        <v>149</v>
      </c>
      <c r="Q77" s="68" t="s">
        <v>3453</v>
      </c>
      <c r="R77" s="68" t="s">
        <v>151</v>
      </c>
      <c r="S77" s="68" t="s">
        <v>133</v>
      </c>
      <c r="T77" s="68" t="s">
        <v>3139</v>
      </c>
      <c r="U77" s="68" t="s">
        <v>135</v>
      </c>
      <c r="V77" s="68" t="s">
        <v>136</v>
      </c>
      <c r="W77" s="68" t="s">
        <v>137</v>
      </c>
    </row>
    <row r="78" spans="1:23" ht="153">
      <c r="A78" s="68">
        <v>76</v>
      </c>
      <c r="B78" s="68" t="s">
        <v>73</v>
      </c>
      <c r="C78" s="68" t="s">
        <v>3133</v>
      </c>
      <c r="D78" s="68" t="s">
        <v>117</v>
      </c>
      <c r="E78" s="68" t="s">
        <v>3454</v>
      </c>
      <c r="F78" s="68" t="s">
        <v>3455</v>
      </c>
      <c r="G78" s="68" t="s">
        <v>3456</v>
      </c>
      <c r="H78" s="68" t="s">
        <v>3457</v>
      </c>
      <c r="I78" s="68" t="s">
        <v>3455</v>
      </c>
      <c r="J78" s="68" t="s">
        <v>129</v>
      </c>
      <c r="K78" s="68" t="s">
        <v>92</v>
      </c>
      <c r="L78" s="68" t="s">
        <v>3456</v>
      </c>
      <c r="M78" s="68">
        <v>1968</v>
      </c>
      <c r="N78" s="68" t="s">
        <v>130</v>
      </c>
      <c r="O78" s="68">
        <v>2008</v>
      </c>
      <c r="P78" s="68" t="s">
        <v>149</v>
      </c>
      <c r="Q78" s="68" t="s">
        <v>3383</v>
      </c>
      <c r="R78" s="68" t="s">
        <v>324</v>
      </c>
      <c r="S78" s="68" t="s">
        <v>133</v>
      </c>
      <c r="T78" s="68" t="s">
        <v>3139</v>
      </c>
      <c r="U78" s="68" t="s">
        <v>135</v>
      </c>
      <c r="V78" s="68" t="s">
        <v>136</v>
      </c>
      <c r="W78" s="68" t="s">
        <v>650</v>
      </c>
    </row>
    <row r="79" spans="1:23" ht="153">
      <c r="A79" s="68">
        <v>77</v>
      </c>
      <c r="B79" s="68" t="s">
        <v>73</v>
      </c>
      <c r="C79" s="68" t="s">
        <v>3133</v>
      </c>
      <c r="D79" s="68" t="s">
        <v>117</v>
      </c>
      <c r="E79" s="68" t="s">
        <v>3454</v>
      </c>
      <c r="F79" s="68" t="s">
        <v>3455</v>
      </c>
      <c r="G79" s="68" t="s">
        <v>3458</v>
      </c>
      <c r="H79" s="68" t="s">
        <v>3457</v>
      </c>
      <c r="I79" s="68" t="s">
        <v>3455</v>
      </c>
      <c r="J79" s="68" t="s">
        <v>129</v>
      </c>
      <c r="K79" s="68" t="s">
        <v>92</v>
      </c>
      <c r="L79" s="68" t="s">
        <v>3458</v>
      </c>
      <c r="M79" s="68">
        <v>1981</v>
      </c>
      <c r="N79" s="68" t="s">
        <v>130</v>
      </c>
      <c r="O79" s="68" t="s">
        <v>190</v>
      </c>
      <c r="P79" s="68" t="s">
        <v>149</v>
      </c>
      <c r="Q79" s="68" t="s">
        <v>3235</v>
      </c>
      <c r="R79" s="68" t="s">
        <v>144</v>
      </c>
      <c r="S79" s="68" t="s">
        <v>133</v>
      </c>
      <c r="T79" s="68" t="s">
        <v>3139</v>
      </c>
      <c r="U79" s="68" t="s">
        <v>135</v>
      </c>
      <c r="V79" s="68" t="s">
        <v>1808</v>
      </c>
      <c r="W79" s="68" t="s">
        <v>650</v>
      </c>
    </row>
    <row r="80" spans="1:23" ht="102">
      <c r="A80" s="68">
        <v>78</v>
      </c>
      <c r="B80" s="68" t="s">
        <v>73</v>
      </c>
      <c r="C80" s="68" t="s">
        <v>3133</v>
      </c>
      <c r="D80" s="68" t="s">
        <v>117</v>
      </c>
      <c r="E80" s="68" t="s">
        <v>3459</v>
      </c>
      <c r="F80" s="68" t="s">
        <v>3460</v>
      </c>
      <c r="G80" s="68" t="s">
        <v>3461</v>
      </c>
      <c r="H80" s="68" t="s">
        <v>3462</v>
      </c>
      <c r="I80" s="68" t="s">
        <v>3460</v>
      </c>
      <c r="J80" s="68" t="s">
        <v>129</v>
      </c>
      <c r="K80" s="68" t="s">
        <v>92</v>
      </c>
      <c r="L80" s="68" t="s">
        <v>3461</v>
      </c>
      <c r="M80" s="68">
        <v>2011</v>
      </c>
      <c r="N80" s="68" t="s">
        <v>130</v>
      </c>
      <c r="O80" s="68" t="s">
        <v>190</v>
      </c>
      <c r="P80" s="68" t="s">
        <v>149</v>
      </c>
      <c r="Q80" s="68" t="s">
        <v>3391</v>
      </c>
      <c r="R80" s="68" t="s">
        <v>324</v>
      </c>
      <c r="S80" s="68" t="s">
        <v>133</v>
      </c>
      <c r="T80" s="68" t="s">
        <v>3139</v>
      </c>
      <c r="U80" s="68" t="s">
        <v>1842</v>
      </c>
      <c r="V80" s="68" t="s">
        <v>136</v>
      </c>
      <c r="W80" s="68" t="s">
        <v>650</v>
      </c>
    </row>
    <row r="81" spans="1:23" ht="114.75">
      <c r="A81" s="68">
        <v>79</v>
      </c>
      <c r="B81" s="68" t="s">
        <v>73</v>
      </c>
      <c r="C81" s="68" t="s">
        <v>3133</v>
      </c>
      <c r="D81" s="68" t="s">
        <v>117</v>
      </c>
      <c r="E81" s="68" t="s">
        <v>3463</v>
      </c>
      <c r="F81" s="68" t="s">
        <v>3464</v>
      </c>
      <c r="G81" s="68" t="s">
        <v>3465</v>
      </c>
      <c r="H81" s="68" t="s">
        <v>3466</v>
      </c>
      <c r="I81" s="68" t="s">
        <v>3464</v>
      </c>
      <c r="J81" s="68" t="s">
        <v>129</v>
      </c>
      <c r="K81" s="68" t="s">
        <v>92</v>
      </c>
      <c r="L81" s="68" t="s">
        <v>3465</v>
      </c>
      <c r="M81" s="68">
        <v>1998</v>
      </c>
      <c r="N81" s="68" t="s">
        <v>130</v>
      </c>
      <c r="O81" s="68">
        <v>2015</v>
      </c>
      <c r="P81" s="68" t="s">
        <v>149</v>
      </c>
      <c r="Q81" s="68" t="s">
        <v>3383</v>
      </c>
      <c r="R81" s="68" t="s">
        <v>324</v>
      </c>
      <c r="S81" s="68" t="s">
        <v>133</v>
      </c>
      <c r="T81" s="68" t="s">
        <v>3139</v>
      </c>
      <c r="U81" s="68" t="s">
        <v>135</v>
      </c>
      <c r="V81" s="68" t="s">
        <v>136</v>
      </c>
      <c r="W81" s="68" t="s">
        <v>650</v>
      </c>
    </row>
    <row r="82" spans="1:23" ht="76.5">
      <c r="A82" s="68">
        <v>80</v>
      </c>
      <c r="B82" s="68" t="s">
        <v>73</v>
      </c>
      <c r="C82" s="68" t="s">
        <v>3133</v>
      </c>
      <c r="D82" s="68" t="s">
        <v>117</v>
      </c>
      <c r="E82" s="68" t="s">
        <v>3467</v>
      </c>
      <c r="F82" s="68" t="s">
        <v>3468</v>
      </c>
      <c r="G82" s="68" t="s">
        <v>3469</v>
      </c>
      <c r="H82" s="68" t="s">
        <v>3470</v>
      </c>
      <c r="I82" s="68" t="s">
        <v>3468</v>
      </c>
      <c r="J82" s="68" t="s">
        <v>129</v>
      </c>
      <c r="K82" s="68" t="s">
        <v>92</v>
      </c>
      <c r="L82" s="68" t="s">
        <v>3469</v>
      </c>
      <c r="M82" s="68">
        <v>2010</v>
      </c>
      <c r="N82" s="68" t="s">
        <v>742</v>
      </c>
      <c r="O82" s="68" t="s">
        <v>190</v>
      </c>
      <c r="P82" s="68" t="s">
        <v>149</v>
      </c>
      <c r="Q82" s="68" t="s">
        <v>3471</v>
      </c>
      <c r="R82" s="68" t="s">
        <v>3472</v>
      </c>
      <c r="S82" s="68" t="s">
        <v>133</v>
      </c>
      <c r="T82" s="68" t="s">
        <v>3139</v>
      </c>
      <c r="U82" s="68" t="s">
        <v>135</v>
      </c>
      <c r="V82" s="68" t="s">
        <v>136</v>
      </c>
      <c r="W82" s="68" t="s">
        <v>137</v>
      </c>
    </row>
    <row r="83" spans="1:23" ht="114.75">
      <c r="A83" s="68">
        <v>81</v>
      </c>
      <c r="B83" s="68" t="s">
        <v>73</v>
      </c>
      <c r="C83" s="68" t="s">
        <v>3133</v>
      </c>
      <c r="D83" s="68" t="s">
        <v>118</v>
      </c>
      <c r="E83" s="68" t="s">
        <v>3473</v>
      </c>
      <c r="F83" s="68" t="s">
        <v>3474</v>
      </c>
      <c r="G83" s="68" t="s">
        <v>3475</v>
      </c>
      <c r="H83" s="72" t="s">
        <v>3476</v>
      </c>
      <c r="I83" s="68" t="s">
        <v>3474</v>
      </c>
      <c r="J83" s="68" t="s">
        <v>129</v>
      </c>
      <c r="K83" s="68" t="s">
        <v>92</v>
      </c>
      <c r="L83" s="68" t="s">
        <v>3475</v>
      </c>
      <c r="M83" s="68">
        <v>2009</v>
      </c>
      <c r="N83" s="68" t="s">
        <v>130</v>
      </c>
      <c r="O83" s="68" t="s">
        <v>190</v>
      </c>
      <c r="P83" s="68" t="s">
        <v>149</v>
      </c>
      <c r="Q83" s="68" t="s">
        <v>3477</v>
      </c>
      <c r="R83" s="68" t="s">
        <v>207</v>
      </c>
      <c r="S83" s="68" t="s">
        <v>133</v>
      </c>
      <c r="T83" s="68" t="s">
        <v>3478</v>
      </c>
      <c r="U83" s="68" t="s">
        <v>135</v>
      </c>
      <c r="V83" s="68" t="s">
        <v>136</v>
      </c>
      <c r="W83" s="68" t="s">
        <v>137</v>
      </c>
    </row>
    <row r="84" spans="1:23" ht="89.25">
      <c r="A84" s="68">
        <v>82</v>
      </c>
      <c r="B84" s="68" t="s">
        <v>73</v>
      </c>
      <c r="C84" s="68" t="s">
        <v>3133</v>
      </c>
      <c r="D84" s="68" t="s">
        <v>119</v>
      </c>
      <c r="E84" s="68" t="s">
        <v>3479</v>
      </c>
      <c r="F84" s="68" t="s">
        <v>3480</v>
      </c>
      <c r="G84" s="68" t="s">
        <v>3481</v>
      </c>
      <c r="H84" s="68" t="s">
        <v>3482</v>
      </c>
      <c r="I84" s="68" t="s">
        <v>3483</v>
      </c>
      <c r="J84" s="68" t="s">
        <v>129</v>
      </c>
      <c r="K84" s="68" t="s">
        <v>92</v>
      </c>
      <c r="L84" s="68" t="s">
        <v>3481</v>
      </c>
      <c r="M84" s="68">
        <v>2009</v>
      </c>
      <c r="N84" s="68" t="s">
        <v>130</v>
      </c>
      <c r="O84" s="68" t="s">
        <v>190</v>
      </c>
      <c r="P84" s="68" t="s">
        <v>149</v>
      </c>
      <c r="Q84" s="68" t="s">
        <v>3484</v>
      </c>
      <c r="R84" s="68" t="s">
        <v>144</v>
      </c>
      <c r="S84" s="68" t="s">
        <v>133</v>
      </c>
      <c r="T84" s="68" t="s">
        <v>3139</v>
      </c>
      <c r="U84" s="68" t="s">
        <v>135</v>
      </c>
      <c r="V84" s="68" t="s">
        <v>136</v>
      </c>
      <c r="W84" s="68" t="s">
        <v>650</v>
      </c>
    </row>
    <row r="85" spans="1:23" ht="89.25">
      <c r="A85" s="68">
        <v>83</v>
      </c>
      <c r="B85" s="68" t="s">
        <v>73</v>
      </c>
      <c r="C85" s="68" t="s">
        <v>3133</v>
      </c>
      <c r="D85" s="68" t="s">
        <v>119</v>
      </c>
      <c r="E85" s="68" t="s">
        <v>3479</v>
      </c>
      <c r="F85" s="68" t="s">
        <v>3480</v>
      </c>
      <c r="G85" s="68" t="s">
        <v>3485</v>
      </c>
      <c r="H85" s="68" t="s">
        <v>3482</v>
      </c>
      <c r="I85" s="68" t="s">
        <v>3486</v>
      </c>
      <c r="J85" s="68" t="s">
        <v>129</v>
      </c>
      <c r="K85" s="68" t="s">
        <v>92</v>
      </c>
      <c r="L85" s="68" t="s">
        <v>3485</v>
      </c>
      <c r="M85" s="68">
        <v>1990</v>
      </c>
      <c r="N85" s="68" t="s">
        <v>130</v>
      </c>
      <c r="O85" s="68">
        <v>2019</v>
      </c>
      <c r="P85" s="68" t="s">
        <v>149</v>
      </c>
      <c r="Q85" s="68" t="s">
        <v>3487</v>
      </c>
      <c r="R85" s="68" t="s">
        <v>144</v>
      </c>
      <c r="S85" s="68" t="s">
        <v>133</v>
      </c>
      <c r="T85" s="68" t="s">
        <v>3139</v>
      </c>
      <c r="U85" s="68" t="s">
        <v>135</v>
      </c>
      <c r="V85" s="68" t="s">
        <v>136</v>
      </c>
      <c r="W85" s="68" t="s">
        <v>650</v>
      </c>
    </row>
    <row r="86" spans="1:23" ht="127.5">
      <c r="A86" s="68">
        <v>84</v>
      </c>
      <c r="B86" s="68" t="s">
        <v>73</v>
      </c>
      <c r="C86" s="68" t="s">
        <v>3133</v>
      </c>
      <c r="D86" s="78" t="s">
        <v>120</v>
      </c>
      <c r="E86" s="68" t="s">
        <v>3488</v>
      </c>
      <c r="F86" s="68" t="s">
        <v>3489</v>
      </c>
      <c r="G86" s="68" t="s">
        <v>3490</v>
      </c>
      <c r="H86" s="72" t="s">
        <v>3491</v>
      </c>
      <c r="I86" s="68" t="s">
        <v>3492</v>
      </c>
      <c r="J86" s="68" t="s">
        <v>129</v>
      </c>
      <c r="K86" s="68" t="s">
        <v>92</v>
      </c>
      <c r="L86" s="68" t="s">
        <v>3490</v>
      </c>
      <c r="M86" s="68">
        <v>1998</v>
      </c>
      <c r="N86" s="68" t="s">
        <v>130</v>
      </c>
      <c r="O86" s="68">
        <v>2011</v>
      </c>
      <c r="P86" s="68" t="s">
        <v>149</v>
      </c>
      <c r="Q86" s="68" t="s">
        <v>3493</v>
      </c>
      <c r="R86" s="68" t="s">
        <v>151</v>
      </c>
      <c r="S86" s="68" t="s">
        <v>133</v>
      </c>
      <c r="T86" s="68" t="s">
        <v>3139</v>
      </c>
      <c r="U86" s="68" t="s">
        <v>135</v>
      </c>
      <c r="V86" s="68" t="s">
        <v>136</v>
      </c>
      <c r="W86" s="68" t="s">
        <v>650</v>
      </c>
    </row>
    <row r="87" spans="1:23" ht="153">
      <c r="A87" s="68">
        <v>85</v>
      </c>
      <c r="B87" s="68" t="s">
        <v>73</v>
      </c>
      <c r="C87" s="68" t="s">
        <v>3133</v>
      </c>
      <c r="D87" s="78" t="s">
        <v>283</v>
      </c>
      <c r="E87" s="68" t="s">
        <v>3494</v>
      </c>
      <c r="F87" s="68" t="s">
        <v>3495</v>
      </c>
      <c r="G87" s="68" t="s">
        <v>3496</v>
      </c>
      <c r="H87" s="68" t="s">
        <v>3497</v>
      </c>
      <c r="I87" s="68" t="s">
        <v>3495</v>
      </c>
      <c r="J87" s="68" t="s">
        <v>129</v>
      </c>
      <c r="K87" s="68" t="s">
        <v>92</v>
      </c>
      <c r="L87" s="68" t="s">
        <v>3496</v>
      </c>
      <c r="M87" s="68">
        <v>1966</v>
      </c>
      <c r="N87" s="68" t="s">
        <v>130</v>
      </c>
      <c r="O87" s="68" t="s">
        <v>190</v>
      </c>
      <c r="P87" s="68" t="s">
        <v>149</v>
      </c>
      <c r="Q87" s="127" t="s">
        <v>3498</v>
      </c>
      <c r="R87" s="127" t="s">
        <v>151</v>
      </c>
      <c r="S87" s="68" t="s">
        <v>133</v>
      </c>
      <c r="T87" s="68" t="s">
        <v>3139</v>
      </c>
      <c r="U87" s="68" t="s">
        <v>135</v>
      </c>
      <c r="V87" s="68" t="s">
        <v>136</v>
      </c>
      <c r="W87" s="68" t="s">
        <v>137</v>
      </c>
    </row>
    <row r="88" spans="1:23" ht="153">
      <c r="A88" s="68">
        <v>86</v>
      </c>
      <c r="B88" s="68" t="s">
        <v>73</v>
      </c>
      <c r="C88" s="68" t="s">
        <v>3133</v>
      </c>
      <c r="D88" s="78" t="s">
        <v>283</v>
      </c>
      <c r="E88" s="68" t="s">
        <v>3494</v>
      </c>
      <c r="F88" s="68" t="s">
        <v>3495</v>
      </c>
      <c r="G88" s="68" t="s">
        <v>3496</v>
      </c>
      <c r="H88" s="68" t="s">
        <v>3497</v>
      </c>
      <c r="I88" s="68" t="s">
        <v>3499</v>
      </c>
      <c r="J88" s="68" t="s">
        <v>129</v>
      </c>
      <c r="K88" s="68" t="s">
        <v>92</v>
      </c>
      <c r="L88" s="68" t="s">
        <v>3500</v>
      </c>
      <c r="M88" s="68">
        <v>2007</v>
      </c>
      <c r="N88" s="68" t="s">
        <v>130</v>
      </c>
      <c r="O88" s="68" t="s">
        <v>190</v>
      </c>
      <c r="P88" s="68" t="s">
        <v>149</v>
      </c>
      <c r="Q88" s="68" t="s">
        <v>3501</v>
      </c>
      <c r="R88" s="68" t="s">
        <v>151</v>
      </c>
      <c r="S88" s="68" t="s">
        <v>133</v>
      </c>
      <c r="T88" s="68" t="s">
        <v>3139</v>
      </c>
      <c r="U88" s="68" t="s">
        <v>135</v>
      </c>
      <c r="V88" s="68" t="s">
        <v>136</v>
      </c>
      <c r="W88" s="68" t="s">
        <v>137</v>
      </c>
    </row>
    <row r="89" spans="1:23" ht="153">
      <c r="A89" s="68">
        <v>87</v>
      </c>
      <c r="B89" s="68" t="s">
        <v>73</v>
      </c>
      <c r="C89" s="68" t="s">
        <v>3133</v>
      </c>
      <c r="D89" s="78" t="s">
        <v>283</v>
      </c>
      <c r="E89" s="68" t="s">
        <v>3494</v>
      </c>
      <c r="F89" s="68" t="s">
        <v>3495</v>
      </c>
      <c r="G89" s="68" t="s">
        <v>3496</v>
      </c>
      <c r="H89" s="68" t="s">
        <v>3497</v>
      </c>
      <c r="I89" s="68" t="s">
        <v>3502</v>
      </c>
      <c r="J89" s="68" t="s">
        <v>129</v>
      </c>
      <c r="K89" s="68" t="s">
        <v>92</v>
      </c>
      <c r="L89" s="68" t="s">
        <v>3503</v>
      </c>
      <c r="M89" s="68">
        <v>2011</v>
      </c>
      <c r="N89" s="68" t="s">
        <v>130</v>
      </c>
      <c r="O89" s="68" t="s">
        <v>190</v>
      </c>
      <c r="P89" s="68" t="s">
        <v>149</v>
      </c>
      <c r="Q89" s="72" t="s">
        <v>3504</v>
      </c>
      <c r="R89" s="68" t="s">
        <v>158</v>
      </c>
      <c r="S89" s="68" t="s">
        <v>133</v>
      </c>
      <c r="T89" s="68" t="s">
        <v>3139</v>
      </c>
      <c r="U89" s="68" t="s">
        <v>135</v>
      </c>
      <c r="V89" s="68" t="s">
        <v>136</v>
      </c>
      <c r="W89" s="68" t="s">
        <v>650</v>
      </c>
    </row>
    <row r="90" spans="1:23" ht="102">
      <c r="A90" s="68">
        <v>88</v>
      </c>
      <c r="B90" s="68" t="s">
        <v>73</v>
      </c>
      <c r="C90" s="68" t="s">
        <v>3133</v>
      </c>
      <c r="D90" s="78" t="s">
        <v>122</v>
      </c>
      <c r="E90" s="68" t="s">
        <v>3505</v>
      </c>
      <c r="F90" s="68" t="s">
        <v>3506</v>
      </c>
      <c r="G90" s="68" t="s">
        <v>3507</v>
      </c>
      <c r="H90" s="68" t="s">
        <v>3508</v>
      </c>
      <c r="I90" s="68" t="s">
        <v>3509</v>
      </c>
      <c r="J90" s="68" t="s">
        <v>129</v>
      </c>
      <c r="K90" s="68" t="s">
        <v>92</v>
      </c>
      <c r="L90" s="68" t="s">
        <v>3507</v>
      </c>
      <c r="M90" s="68">
        <v>2014</v>
      </c>
      <c r="N90" s="68" t="s">
        <v>130</v>
      </c>
      <c r="O90" s="68" t="s">
        <v>190</v>
      </c>
      <c r="P90" s="68" t="s">
        <v>149</v>
      </c>
      <c r="Q90" s="72" t="s">
        <v>3510</v>
      </c>
      <c r="R90" s="68" t="s">
        <v>324</v>
      </c>
      <c r="S90" s="68" t="s">
        <v>133</v>
      </c>
      <c r="T90" s="68" t="s">
        <v>3139</v>
      </c>
      <c r="U90" s="68" t="s">
        <v>135</v>
      </c>
      <c r="V90" s="68" t="s">
        <v>136</v>
      </c>
      <c r="W90" s="68" t="s">
        <v>650</v>
      </c>
    </row>
    <row r="91" spans="1:23" ht="178.5">
      <c r="A91" s="68">
        <v>89</v>
      </c>
      <c r="B91" s="68" t="s">
        <v>73</v>
      </c>
      <c r="C91" s="68" t="s">
        <v>3133</v>
      </c>
      <c r="D91" s="68" t="s">
        <v>123</v>
      </c>
      <c r="E91" s="68" t="s">
        <v>3511</v>
      </c>
      <c r="F91" s="68" t="s">
        <v>3512</v>
      </c>
      <c r="G91" s="68" t="s">
        <v>3513</v>
      </c>
      <c r="H91" s="68" t="s">
        <v>3514</v>
      </c>
      <c r="I91" s="68" t="s">
        <v>3515</v>
      </c>
      <c r="J91" s="68" t="s">
        <v>129</v>
      </c>
      <c r="K91" s="68" t="s">
        <v>92</v>
      </c>
      <c r="L91" s="68" t="s">
        <v>3516</v>
      </c>
      <c r="M91" s="68">
        <v>1979</v>
      </c>
      <c r="N91" s="68" t="s">
        <v>130</v>
      </c>
      <c r="O91" s="68" t="s">
        <v>190</v>
      </c>
      <c r="P91" s="68" t="s">
        <v>149</v>
      </c>
      <c r="Q91" s="68" t="s">
        <v>3517</v>
      </c>
      <c r="R91" s="68" t="s">
        <v>144</v>
      </c>
      <c r="S91" s="68" t="s">
        <v>133</v>
      </c>
      <c r="T91" s="68" t="s">
        <v>3139</v>
      </c>
      <c r="U91" s="68" t="s">
        <v>135</v>
      </c>
      <c r="V91" s="68" t="s">
        <v>136</v>
      </c>
      <c r="W91" s="68" t="s">
        <v>650</v>
      </c>
    </row>
    <row r="92" spans="1:23" ht="178.5">
      <c r="A92" s="68">
        <v>90</v>
      </c>
      <c r="B92" s="68" t="s">
        <v>73</v>
      </c>
      <c r="C92" s="68" t="s">
        <v>3133</v>
      </c>
      <c r="D92" s="68" t="s">
        <v>123</v>
      </c>
      <c r="E92" s="68" t="s">
        <v>3511</v>
      </c>
      <c r="F92" s="68" t="s">
        <v>3518</v>
      </c>
      <c r="G92" s="68" t="s">
        <v>3513</v>
      </c>
      <c r="H92" s="68" t="s">
        <v>3514</v>
      </c>
      <c r="I92" s="68" t="s">
        <v>3519</v>
      </c>
      <c r="J92" s="68" t="s">
        <v>129</v>
      </c>
      <c r="K92" s="68" t="s">
        <v>92</v>
      </c>
      <c r="L92" s="68" t="s">
        <v>3520</v>
      </c>
      <c r="M92" s="68">
        <v>1982</v>
      </c>
      <c r="N92" s="68" t="s">
        <v>130</v>
      </c>
      <c r="O92" s="68" t="s">
        <v>190</v>
      </c>
      <c r="P92" s="68" t="s">
        <v>149</v>
      </c>
      <c r="Q92" s="68" t="s">
        <v>3517</v>
      </c>
      <c r="R92" s="68" t="s">
        <v>144</v>
      </c>
      <c r="S92" s="68" t="s">
        <v>133</v>
      </c>
      <c r="T92" s="68" t="s">
        <v>3139</v>
      </c>
      <c r="U92" s="68" t="s">
        <v>135</v>
      </c>
      <c r="V92" s="68" t="s">
        <v>136</v>
      </c>
      <c r="W92" s="68" t="s">
        <v>650</v>
      </c>
    </row>
    <row r="93" spans="1:23" ht="178.5">
      <c r="A93" s="68">
        <v>91</v>
      </c>
      <c r="B93" s="68" t="s">
        <v>73</v>
      </c>
      <c r="C93" s="68" t="s">
        <v>3133</v>
      </c>
      <c r="D93" s="68" t="s">
        <v>123</v>
      </c>
      <c r="E93" s="68" t="s">
        <v>3511</v>
      </c>
      <c r="F93" s="68" t="s">
        <v>3518</v>
      </c>
      <c r="G93" s="68" t="s">
        <v>3513</v>
      </c>
      <c r="H93" s="68" t="s">
        <v>3514</v>
      </c>
      <c r="I93" s="68" t="s">
        <v>3521</v>
      </c>
      <c r="J93" s="68" t="s">
        <v>129</v>
      </c>
      <c r="K93" s="68" t="s">
        <v>92</v>
      </c>
      <c r="L93" s="68" t="s">
        <v>3522</v>
      </c>
      <c r="M93" s="68">
        <v>2009</v>
      </c>
      <c r="N93" s="68" t="s">
        <v>130</v>
      </c>
      <c r="O93" s="68" t="s">
        <v>190</v>
      </c>
      <c r="P93" s="68" t="s">
        <v>149</v>
      </c>
      <c r="Q93" s="68" t="s">
        <v>3517</v>
      </c>
      <c r="R93" s="68" t="s">
        <v>144</v>
      </c>
      <c r="S93" s="68" t="s">
        <v>133</v>
      </c>
      <c r="T93" s="68" t="s">
        <v>3139</v>
      </c>
      <c r="U93" s="68" t="s">
        <v>135</v>
      </c>
      <c r="V93" s="68" t="s">
        <v>136</v>
      </c>
      <c r="W93" s="68" t="s">
        <v>137</v>
      </c>
    </row>
    <row r="94" spans="1:23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</row>
    <row r="95" spans="1:23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</row>
    <row r="96" spans="1:23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</row>
    <row r="97" spans="1:23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</row>
    <row r="98" spans="1:23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</row>
    <row r="99" spans="1:23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</row>
    <row r="100" spans="1:23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</row>
    <row r="101" spans="1:23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</row>
    <row r="102" spans="1:2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</row>
    <row r="103" spans="1:23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</row>
    <row r="104" spans="1:23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</row>
    <row r="105" spans="1:23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</row>
    <row r="106" spans="1:23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</row>
    <row r="107" spans="1:23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</row>
    <row r="108" spans="1:23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</row>
    <row r="109" spans="1:23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</row>
    <row r="110" spans="1:23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</row>
    <row r="111" spans="1:23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</row>
    <row r="112" spans="1:23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</row>
    <row r="113" spans="1:23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</row>
    <row r="114" spans="1:23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</row>
    <row r="115" spans="1:23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</row>
    <row r="116" spans="1:23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</row>
    <row r="117" spans="1:23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</row>
    <row r="118" spans="1:23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</row>
    <row r="119" spans="1:23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</row>
    <row r="120" spans="1:23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</row>
    <row r="121" spans="1:23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</row>
    <row r="122" spans="1:23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</row>
    <row r="123" spans="1:23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</row>
    <row r="124" spans="1:23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</row>
    <row r="125" spans="1:23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</row>
    <row r="126" spans="1:23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</row>
    <row r="127" spans="1:23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</row>
    <row r="128" spans="1:23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</row>
    <row r="129" spans="1:23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</row>
    <row r="130" spans="1:23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</row>
    <row r="131" spans="1:23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</row>
    <row r="132" spans="1:23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</row>
    <row r="133" spans="1:23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</row>
    <row r="134" spans="1:23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</row>
    <row r="135" spans="1:23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</row>
    <row r="136" spans="1:23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</row>
    <row r="137" spans="1:23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</row>
    <row r="138" spans="1:23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</row>
    <row r="139" spans="1:23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</row>
    <row r="140" spans="1:23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</row>
    <row r="141" spans="1:23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</row>
    <row r="142" spans="1:23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</row>
    <row r="143" spans="1:23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</row>
    <row r="144" spans="1:23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</row>
    <row r="145" spans="1:23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</row>
    <row r="146" spans="1:23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</row>
    <row r="147" spans="1:23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</row>
    <row r="148" spans="1:23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</row>
    <row r="149" spans="1:23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</row>
    <row r="150" spans="1:23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</row>
    <row r="151" spans="1:23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</row>
    <row r="152" spans="1:23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</row>
    <row r="153" spans="1:23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</row>
    <row r="154" spans="1:23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</row>
    <row r="155" spans="1:23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</row>
    <row r="156" spans="1:23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</row>
    <row r="157" spans="1:23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</row>
    <row r="158" spans="1:23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</row>
    <row r="159" spans="1:23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</row>
    <row r="160" spans="1:23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</row>
    <row r="161" spans="1:23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</row>
    <row r="162" spans="1:23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</row>
    <row r="163" spans="1:23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</row>
    <row r="164" spans="1:23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</row>
    <row r="165" spans="1:23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</row>
    <row r="166" spans="1:23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</row>
    <row r="167" spans="1:23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</row>
    <row r="168" spans="1:23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</row>
    <row r="169" spans="1:23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</row>
    <row r="170" spans="1:23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</row>
    <row r="171" spans="1:23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</row>
    <row r="172" spans="1:23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</row>
    <row r="173" spans="1:23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</row>
  </sheetData>
  <mergeCells count="3">
    <mergeCell ref="A1:S1"/>
    <mergeCell ref="T1:W1"/>
    <mergeCell ref="P47:S47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75" zoomScaleNormal="75" workbookViewId="0">
      <selection activeCell="K4" sqref="K4"/>
    </sheetView>
  </sheetViews>
  <sheetFormatPr defaultColWidth="11.5703125" defaultRowHeight="12.75"/>
  <cols>
    <col min="1" max="1" width="3.85546875" style="77" customWidth="1"/>
    <col min="2" max="2" width="11.5703125" style="77"/>
    <col min="3" max="3" width="18.7109375" style="77" customWidth="1"/>
    <col min="4" max="4" width="17.7109375" style="77" customWidth="1"/>
    <col min="5" max="12" width="13" style="77" customWidth="1"/>
    <col min="13" max="13" width="11.5703125" style="77"/>
    <col min="14" max="14" width="15.7109375" style="77" customWidth="1"/>
    <col min="15" max="19" width="11.5703125" style="77"/>
    <col min="20" max="20" width="18" style="77" customWidth="1"/>
    <col min="21" max="21" width="15.42578125" style="77" customWidth="1"/>
    <col min="22" max="23" width="11.5703125" style="7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474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40.25">
      <c r="A3" s="128">
        <v>1</v>
      </c>
      <c r="B3" s="128" t="s">
        <v>3523</v>
      </c>
      <c r="C3" s="128" t="s">
        <v>3133</v>
      </c>
      <c r="D3" s="128" t="s">
        <v>99</v>
      </c>
      <c r="E3" s="128" t="s">
        <v>3524</v>
      </c>
      <c r="F3" s="128" t="s">
        <v>3525</v>
      </c>
      <c r="G3" s="128" t="s">
        <v>3526</v>
      </c>
      <c r="H3" s="128" t="s">
        <v>3527</v>
      </c>
      <c r="I3" s="128" t="s">
        <v>3525</v>
      </c>
      <c r="J3" s="128" t="s">
        <v>129</v>
      </c>
      <c r="K3" s="128" t="s">
        <v>3528</v>
      </c>
      <c r="L3" s="128" t="s">
        <v>3526</v>
      </c>
      <c r="M3" s="128">
        <v>1981</v>
      </c>
      <c r="N3" s="128" t="s">
        <v>130</v>
      </c>
      <c r="O3" s="128">
        <v>2011</v>
      </c>
      <c r="P3" s="128" t="s">
        <v>149</v>
      </c>
      <c r="Q3" s="128" t="s">
        <v>3529</v>
      </c>
      <c r="R3" s="128" t="s">
        <v>207</v>
      </c>
      <c r="S3" s="128" t="s">
        <v>133</v>
      </c>
      <c r="T3" s="128" t="s">
        <v>3276</v>
      </c>
      <c r="U3" s="128" t="s">
        <v>135</v>
      </c>
      <c r="V3" s="128" t="s">
        <v>136</v>
      </c>
      <c r="W3" s="128" t="s">
        <v>137</v>
      </c>
    </row>
    <row r="4" spans="1:23" ht="153">
      <c r="A4" s="128">
        <v>2</v>
      </c>
      <c r="B4" s="128" t="s">
        <v>3523</v>
      </c>
      <c r="C4" s="128" t="s">
        <v>3133</v>
      </c>
      <c r="D4" s="128" t="s">
        <v>100</v>
      </c>
      <c r="E4" s="128" t="s">
        <v>3530</v>
      </c>
      <c r="F4" s="128" t="s">
        <v>3531</v>
      </c>
      <c r="G4" s="128" t="s">
        <v>3532</v>
      </c>
      <c r="H4" s="128" t="s">
        <v>3533</v>
      </c>
      <c r="I4" s="128" t="s">
        <v>3531</v>
      </c>
      <c r="J4" s="128" t="s">
        <v>129</v>
      </c>
      <c r="K4" s="128" t="s">
        <v>3528</v>
      </c>
      <c r="L4" s="128" t="s">
        <v>3532</v>
      </c>
      <c r="M4" s="128">
        <v>1979</v>
      </c>
      <c r="N4" s="128" t="s">
        <v>130</v>
      </c>
      <c r="O4" s="128" t="s">
        <v>190</v>
      </c>
      <c r="P4" s="128" t="s">
        <v>149</v>
      </c>
      <c r="Q4" s="72" t="s">
        <v>3534</v>
      </c>
      <c r="R4" s="128" t="s">
        <v>144</v>
      </c>
      <c r="S4" s="128" t="s">
        <v>133</v>
      </c>
      <c r="T4" s="128" t="s">
        <v>3276</v>
      </c>
      <c r="U4" s="128" t="s">
        <v>899</v>
      </c>
      <c r="V4" s="128" t="s">
        <v>3535</v>
      </c>
      <c r="W4" s="128" t="s">
        <v>137</v>
      </c>
    </row>
    <row r="5" spans="1:23" ht="191.25">
      <c r="A5" s="128">
        <v>3</v>
      </c>
      <c r="B5" s="128" t="s">
        <v>3523</v>
      </c>
      <c r="C5" s="128" t="s">
        <v>3133</v>
      </c>
      <c r="D5" s="128" t="s">
        <v>178</v>
      </c>
      <c r="E5" s="128" t="s">
        <v>3536</v>
      </c>
      <c r="F5" s="128" t="s">
        <v>3537</v>
      </c>
      <c r="G5" s="128" t="s">
        <v>3538</v>
      </c>
      <c r="H5" s="72" t="s">
        <v>3539</v>
      </c>
      <c r="I5" s="128" t="s">
        <v>3540</v>
      </c>
      <c r="J5" s="128" t="s">
        <v>129</v>
      </c>
      <c r="K5" s="128" t="s">
        <v>3528</v>
      </c>
      <c r="L5" s="128" t="s">
        <v>3538</v>
      </c>
      <c r="M5" s="128">
        <v>1991</v>
      </c>
      <c r="N5" s="128" t="s">
        <v>130</v>
      </c>
      <c r="O5" s="128">
        <v>2010</v>
      </c>
      <c r="P5" s="128" t="s">
        <v>149</v>
      </c>
      <c r="Q5" s="128" t="s">
        <v>3541</v>
      </c>
      <c r="R5" s="128" t="s">
        <v>144</v>
      </c>
      <c r="S5" s="128" t="s">
        <v>133</v>
      </c>
      <c r="T5" s="128" t="s">
        <v>3276</v>
      </c>
      <c r="U5" s="128" t="s">
        <v>135</v>
      </c>
      <c r="V5" s="128" t="s">
        <v>136</v>
      </c>
      <c r="W5" s="128" t="s">
        <v>650</v>
      </c>
    </row>
    <row r="6" spans="1:23" ht="140.25">
      <c r="A6" s="128">
        <v>4</v>
      </c>
      <c r="B6" s="128" t="s">
        <v>3523</v>
      </c>
      <c r="C6" s="128" t="s">
        <v>3133</v>
      </c>
      <c r="D6" s="128" t="s">
        <v>109</v>
      </c>
      <c r="E6" s="128" t="s">
        <v>3542</v>
      </c>
      <c r="F6" s="128" t="s">
        <v>3543</v>
      </c>
      <c r="G6" s="128" t="s">
        <v>3544</v>
      </c>
      <c r="H6" s="128" t="s">
        <v>3545</v>
      </c>
      <c r="I6" s="128" t="s">
        <v>3543</v>
      </c>
      <c r="J6" s="128" t="s">
        <v>129</v>
      </c>
      <c r="K6" s="128" t="s">
        <v>3528</v>
      </c>
      <c r="L6" s="128" t="s">
        <v>3544</v>
      </c>
      <c r="M6" s="128">
        <v>1969</v>
      </c>
      <c r="N6" s="128" t="s">
        <v>130</v>
      </c>
      <c r="O6" s="128">
        <v>2008</v>
      </c>
      <c r="P6" s="128" t="s">
        <v>149</v>
      </c>
      <c r="Q6" s="128" t="s">
        <v>3546</v>
      </c>
      <c r="R6" s="128" t="s">
        <v>144</v>
      </c>
      <c r="S6" s="128" t="s">
        <v>133</v>
      </c>
      <c r="T6" s="128" t="s">
        <v>3276</v>
      </c>
      <c r="U6" s="128" t="s">
        <v>899</v>
      </c>
      <c r="V6" s="128" t="s">
        <v>2376</v>
      </c>
      <c r="W6" s="128" t="s">
        <v>650</v>
      </c>
    </row>
    <row r="7" spans="1:23" ht="127.5">
      <c r="A7" s="128">
        <v>5</v>
      </c>
      <c r="B7" s="128" t="s">
        <v>3523</v>
      </c>
      <c r="C7" s="128" t="s">
        <v>3133</v>
      </c>
      <c r="D7" s="128" t="s">
        <v>113</v>
      </c>
      <c r="E7" s="128" t="s">
        <v>3547</v>
      </c>
      <c r="F7" s="128" t="s">
        <v>3548</v>
      </c>
      <c r="G7" s="128" t="s">
        <v>3549</v>
      </c>
      <c r="H7" s="128" t="s">
        <v>3550</v>
      </c>
      <c r="I7" s="128" t="s">
        <v>3548</v>
      </c>
      <c r="J7" s="128" t="s">
        <v>129</v>
      </c>
      <c r="K7" s="128" t="s">
        <v>3528</v>
      </c>
      <c r="L7" s="128" t="s">
        <v>3549</v>
      </c>
      <c r="M7" s="128">
        <v>1976</v>
      </c>
      <c r="N7" s="128" t="s">
        <v>130</v>
      </c>
      <c r="O7" s="128">
        <v>2007</v>
      </c>
      <c r="P7" s="128" t="s">
        <v>367</v>
      </c>
      <c r="Q7" s="128" t="s">
        <v>3551</v>
      </c>
      <c r="R7" s="128" t="s">
        <v>315</v>
      </c>
      <c r="S7" s="128" t="s">
        <v>133</v>
      </c>
      <c r="T7" s="128" t="s">
        <v>3276</v>
      </c>
      <c r="U7" s="128" t="s">
        <v>135</v>
      </c>
      <c r="V7" s="128" t="s">
        <v>317</v>
      </c>
      <c r="W7" s="128" t="s">
        <v>650</v>
      </c>
    </row>
    <row r="8" spans="1:23" ht="127.5">
      <c r="A8" s="128">
        <v>6</v>
      </c>
      <c r="B8" s="30" t="s">
        <v>3523</v>
      </c>
      <c r="C8" s="30" t="s">
        <v>3133</v>
      </c>
      <c r="D8" s="30" t="s">
        <v>114</v>
      </c>
      <c r="E8" s="30" t="s">
        <v>3552</v>
      </c>
      <c r="F8" s="30" t="s">
        <v>3553</v>
      </c>
      <c r="G8" s="30" t="s">
        <v>3554</v>
      </c>
      <c r="H8" s="30" t="s">
        <v>3555</v>
      </c>
      <c r="I8" s="30" t="s">
        <v>3556</v>
      </c>
      <c r="J8" s="30" t="s">
        <v>129</v>
      </c>
      <c r="K8" s="30" t="s">
        <v>3528</v>
      </c>
      <c r="L8" s="30" t="s">
        <v>3557</v>
      </c>
      <c r="M8" s="30">
        <v>1993</v>
      </c>
      <c r="N8" s="30" t="s">
        <v>130</v>
      </c>
      <c r="O8" s="30">
        <v>2016</v>
      </c>
      <c r="P8" s="30" t="s">
        <v>149</v>
      </c>
      <c r="Q8" s="30" t="s">
        <v>3558</v>
      </c>
      <c r="R8" s="30" t="s">
        <v>3559</v>
      </c>
      <c r="S8" s="30" t="s">
        <v>133</v>
      </c>
      <c r="T8" s="30" t="s">
        <v>3276</v>
      </c>
      <c r="U8" s="30" t="s">
        <v>3560</v>
      </c>
      <c r="V8" s="30" t="s">
        <v>136</v>
      </c>
      <c r="W8" s="30" t="s">
        <v>137</v>
      </c>
    </row>
    <row r="9" spans="1:23" ht="140.25">
      <c r="A9" s="128">
        <v>7</v>
      </c>
      <c r="B9" s="128" t="s">
        <v>3523</v>
      </c>
      <c r="C9" s="128" t="s">
        <v>3133</v>
      </c>
      <c r="D9" s="128" t="s">
        <v>114</v>
      </c>
      <c r="E9" s="128" t="s">
        <v>3552</v>
      </c>
      <c r="F9" s="128" t="s">
        <v>3553</v>
      </c>
      <c r="G9" s="128" t="s">
        <v>3554</v>
      </c>
      <c r="H9" s="128" t="s">
        <v>3555</v>
      </c>
      <c r="I9" s="128" t="s">
        <v>3561</v>
      </c>
      <c r="J9" s="128" t="s">
        <v>129</v>
      </c>
      <c r="K9" s="128" t="s">
        <v>3528</v>
      </c>
      <c r="L9" s="128" t="s">
        <v>3554</v>
      </c>
      <c r="M9" s="128">
        <v>1982</v>
      </c>
      <c r="N9" s="128" t="s">
        <v>130</v>
      </c>
      <c r="O9" s="128">
        <v>2019</v>
      </c>
      <c r="P9" s="128" t="s">
        <v>149</v>
      </c>
      <c r="Q9" s="128" t="s">
        <v>3562</v>
      </c>
      <c r="R9" s="128" t="s">
        <v>3563</v>
      </c>
      <c r="S9" s="128" t="s">
        <v>133</v>
      </c>
      <c r="T9" s="128" t="s">
        <v>3276</v>
      </c>
      <c r="U9" s="128" t="s">
        <v>3560</v>
      </c>
      <c r="V9" s="128" t="s">
        <v>136</v>
      </c>
      <c r="W9" s="128" t="s">
        <v>329</v>
      </c>
    </row>
    <row r="10" spans="1:23" ht="127.5">
      <c r="A10" s="128">
        <v>8</v>
      </c>
      <c r="B10" s="128" t="s">
        <v>3523</v>
      </c>
      <c r="C10" s="128" t="s">
        <v>3133</v>
      </c>
      <c r="D10" s="128" t="s">
        <v>114</v>
      </c>
      <c r="E10" s="128" t="s">
        <v>3552</v>
      </c>
      <c r="F10" s="128" t="s">
        <v>3553</v>
      </c>
      <c r="G10" s="128" t="s">
        <v>3554</v>
      </c>
      <c r="H10" s="128" t="s">
        <v>3555</v>
      </c>
      <c r="I10" s="128" t="s">
        <v>3564</v>
      </c>
      <c r="J10" s="128" t="s">
        <v>129</v>
      </c>
      <c r="K10" s="128" t="s">
        <v>3528</v>
      </c>
      <c r="L10" s="128" t="s">
        <v>3565</v>
      </c>
      <c r="M10" s="128">
        <v>1987</v>
      </c>
      <c r="N10" s="128" t="s">
        <v>130</v>
      </c>
      <c r="O10" s="128">
        <v>2019</v>
      </c>
      <c r="P10" s="128" t="s">
        <v>149</v>
      </c>
      <c r="Q10" s="128" t="s">
        <v>3566</v>
      </c>
      <c r="R10" s="128" t="s">
        <v>158</v>
      </c>
      <c r="S10" s="128" t="s">
        <v>133</v>
      </c>
      <c r="T10" s="128" t="s">
        <v>3276</v>
      </c>
      <c r="U10" s="128" t="s">
        <v>3560</v>
      </c>
      <c r="V10" s="128" t="s">
        <v>136</v>
      </c>
      <c r="W10" s="128" t="s">
        <v>137</v>
      </c>
    </row>
    <row r="11" spans="1:23" ht="127.5">
      <c r="A11" s="128">
        <v>9</v>
      </c>
      <c r="B11" s="128" t="s">
        <v>3523</v>
      </c>
      <c r="C11" s="128" t="s">
        <v>3133</v>
      </c>
      <c r="D11" s="128" t="s">
        <v>114</v>
      </c>
      <c r="E11" s="128" t="s">
        <v>3552</v>
      </c>
      <c r="F11" s="128" t="s">
        <v>3553</v>
      </c>
      <c r="G11" s="128" t="s">
        <v>3554</v>
      </c>
      <c r="H11" s="128" t="s">
        <v>3555</v>
      </c>
      <c r="I11" s="128" t="s">
        <v>3567</v>
      </c>
      <c r="J11" s="128" t="s">
        <v>129</v>
      </c>
      <c r="K11" s="128" t="s">
        <v>3528</v>
      </c>
      <c r="L11" s="128" t="s">
        <v>3568</v>
      </c>
      <c r="M11" s="128">
        <v>1975</v>
      </c>
      <c r="N11" s="128" t="s">
        <v>130</v>
      </c>
      <c r="O11" s="128">
        <v>2015</v>
      </c>
      <c r="P11" s="128" t="s">
        <v>149</v>
      </c>
      <c r="Q11" s="128" t="s">
        <v>3569</v>
      </c>
      <c r="R11" s="128" t="s">
        <v>3563</v>
      </c>
      <c r="S11" s="128" t="s">
        <v>133</v>
      </c>
      <c r="T11" s="128" t="s">
        <v>3276</v>
      </c>
      <c r="U11" s="128" t="s">
        <v>3560</v>
      </c>
      <c r="V11" s="128" t="s">
        <v>1888</v>
      </c>
      <c r="W11" s="128" t="s">
        <v>137</v>
      </c>
    </row>
    <row r="12" spans="1:23" ht="165.75">
      <c r="A12" s="128">
        <v>10</v>
      </c>
      <c r="B12" s="128" t="s">
        <v>3523</v>
      </c>
      <c r="C12" s="128" t="s">
        <v>3133</v>
      </c>
      <c r="D12" s="128" t="s">
        <v>117</v>
      </c>
      <c r="E12" s="128" t="s">
        <v>3570</v>
      </c>
      <c r="F12" s="128" t="s">
        <v>3571</v>
      </c>
      <c r="G12" s="128" t="s">
        <v>3572</v>
      </c>
      <c r="H12" s="128" t="s">
        <v>3573</v>
      </c>
      <c r="I12" s="128" t="s">
        <v>3571</v>
      </c>
      <c r="J12" s="128" t="s">
        <v>231</v>
      </c>
      <c r="K12" s="128" t="s">
        <v>3528</v>
      </c>
      <c r="L12" s="128" t="s">
        <v>3572</v>
      </c>
      <c r="M12" s="128">
        <v>1980</v>
      </c>
      <c r="N12" s="128" t="s">
        <v>130</v>
      </c>
      <c r="O12" s="128" t="s">
        <v>190</v>
      </c>
      <c r="P12" s="128" t="s">
        <v>149</v>
      </c>
      <c r="Q12" s="128" t="s">
        <v>3415</v>
      </c>
      <c r="R12" s="128" t="s">
        <v>324</v>
      </c>
      <c r="S12" s="128" t="s">
        <v>133</v>
      </c>
      <c r="T12" s="128" t="s">
        <v>3276</v>
      </c>
      <c r="U12" s="128" t="s">
        <v>899</v>
      </c>
      <c r="V12" s="128" t="s">
        <v>1808</v>
      </c>
      <c r="W12" s="128" t="s">
        <v>650</v>
      </c>
    </row>
    <row r="13" spans="1:23" ht="165.75">
      <c r="A13" s="128">
        <v>11</v>
      </c>
      <c r="B13" s="128" t="s">
        <v>3523</v>
      </c>
      <c r="C13" s="128" t="s">
        <v>3133</v>
      </c>
      <c r="D13" s="128" t="s">
        <v>117</v>
      </c>
      <c r="E13" s="128" t="s">
        <v>3570</v>
      </c>
      <c r="F13" s="128" t="s">
        <v>3571</v>
      </c>
      <c r="G13" s="128" t="s">
        <v>3574</v>
      </c>
      <c r="H13" s="128" t="s">
        <v>3573</v>
      </c>
      <c r="I13" s="128" t="s">
        <v>3571</v>
      </c>
      <c r="J13" s="128" t="s">
        <v>231</v>
      </c>
      <c r="K13" s="128" t="s">
        <v>3528</v>
      </c>
      <c r="L13" s="128" t="s">
        <v>3574</v>
      </c>
      <c r="M13" s="128">
        <v>1980</v>
      </c>
      <c r="N13" s="128" t="s">
        <v>130</v>
      </c>
      <c r="O13" s="128" t="s">
        <v>190</v>
      </c>
      <c r="P13" s="128" t="s">
        <v>149</v>
      </c>
      <c r="Q13" s="128" t="s">
        <v>3415</v>
      </c>
      <c r="R13" s="128" t="s">
        <v>207</v>
      </c>
      <c r="S13" s="128" t="s">
        <v>133</v>
      </c>
      <c r="T13" s="128" t="s">
        <v>3276</v>
      </c>
      <c r="U13" s="128" t="s">
        <v>899</v>
      </c>
      <c r="V13" s="128" t="s">
        <v>2183</v>
      </c>
      <c r="W13" s="128" t="s">
        <v>650</v>
      </c>
    </row>
    <row r="14" spans="1:23" ht="165.75">
      <c r="A14" s="128">
        <v>12</v>
      </c>
      <c r="B14" s="128" t="s">
        <v>3523</v>
      </c>
      <c r="C14" s="128" t="s">
        <v>3133</v>
      </c>
      <c r="D14" s="128" t="s">
        <v>117</v>
      </c>
      <c r="E14" s="128" t="s">
        <v>3570</v>
      </c>
      <c r="F14" s="128" t="s">
        <v>3571</v>
      </c>
      <c r="G14" s="128" t="s">
        <v>3575</v>
      </c>
      <c r="H14" s="128" t="s">
        <v>3573</v>
      </c>
      <c r="I14" s="128" t="s">
        <v>3571</v>
      </c>
      <c r="J14" s="128" t="s">
        <v>231</v>
      </c>
      <c r="K14" s="128" t="s">
        <v>3528</v>
      </c>
      <c r="L14" s="128" t="s">
        <v>3575</v>
      </c>
      <c r="M14" s="128">
        <v>1991</v>
      </c>
      <c r="N14" s="128" t="s">
        <v>130</v>
      </c>
      <c r="O14" s="128" t="s">
        <v>190</v>
      </c>
      <c r="P14" s="128" t="s">
        <v>149</v>
      </c>
      <c r="Q14" s="128" t="s">
        <v>3415</v>
      </c>
      <c r="R14" s="128" t="s">
        <v>324</v>
      </c>
      <c r="S14" s="128" t="s">
        <v>133</v>
      </c>
      <c r="T14" s="128" t="s">
        <v>3276</v>
      </c>
      <c r="U14" s="128" t="s">
        <v>899</v>
      </c>
      <c r="V14" s="128" t="s">
        <v>1808</v>
      </c>
      <c r="W14" s="128" t="s">
        <v>650</v>
      </c>
    </row>
    <row r="15" spans="1:23" ht="140.25">
      <c r="A15" s="128">
        <v>13</v>
      </c>
      <c r="B15" s="128" t="s">
        <v>3523</v>
      </c>
      <c r="C15" s="128" t="s">
        <v>3133</v>
      </c>
      <c r="D15" s="128" t="s">
        <v>117</v>
      </c>
      <c r="E15" s="128" t="s">
        <v>3576</v>
      </c>
      <c r="F15" s="128" t="s">
        <v>3577</v>
      </c>
      <c r="G15" s="128" t="s">
        <v>3578</v>
      </c>
      <c r="H15" s="128" t="s">
        <v>3579</v>
      </c>
      <c r="I15" s="128" t="s">
        <v>3577</v>
      </c>
      <c r="J15" s="128" t="s">
        <v>231</v>
      </c>
      <c r="K15" s="128" t="s">
        <v>3528</v>
      </c>
      <c r="L15" s="128" t="s">
        <v>3578</v>
      </c>
      <c r="M15" s="128">
        <v>1980</v>
      </c>
      <c r="N15" s="128" t="s">
        <v>130</v>
      </c>
      <c r="O15" s="128">
        <v>1991</v>
      </c>
      <c r="P15" s="128" t="s">
        <v>149</v>
      </c>
      <c r="Q15" s="68" t="s">
        <v>3580</v>
      </c>
      <c r="R15" s="128" t="s">
        <v>324</v>
      </c>
      <c r="S15" s="128" t="s">
        <v>133</v>
      </c>
      <c r="T15" s="128" t="s">
        <v>3276</v>
      </c>
      <c r="U15" s="128" t="s">
        <v>135</v>
      </c>
      <c r="V15" s="128" t="s">
        <v>368</v>
      </c>
      <c r="W15" s="128" t="s">
        <v>650</v>
      </c>
    </row>
    <row r="16" spans="1:23" ht="140.25">
      <c r="A16" s="128">
        <v>14</v>
      </c>
      <c r="B16" s="128" t="s">
        <v>3523</v>
      </c>
      <c r="C16" s="128" t="s">
        <v>3133</v>
      </c>
      <c r="D16" s="128" t="s">
        <v>117</v>
      </c>
      <c r="E16" s="128" t="s">
        <v>3576</v>
      </c>
      <c r="F16" s="128" t="s">
        <v>3577</v>
      </c>
      <c r="G16" s="128" t="s">
        <v>3581</v>
      </c>
      <c r="H16" s="128" t="s">
        <v>3579</v>
      </c>
      <c r="I16" s="128" t="s">
        <v>3577</v>
      </c>
      <c r="J16" s="128" t="s">
        <v>231</v>
      </c>
      <c r="K16" s="128" t="s">
        <v>3528</v>
      </c>
      <c r="L16" s="128" t="s">
        <v>3581</v>
      </c>
      <c r="M16" s="128">
        <v>1970</v>
      </c>
      <c r="N16" s="128" t="s">
        <v>130</v>
      </c>
      <c r="O16" s="128">
        <v>2014</v>
      </c>
      <c r="P16" s="128" t="s">
        <v>149</v>
      </c>
      <c r="Q16" s="68" t="s">
        <v>3582</v>
      </c>
      <c r="R16" s="128" t="s">
        <v>324</v>
      </c>
      <c r="S16" s="128" t="s">
        <v>133</v>
      </c>
      <c r="T16" s="128" t="s">
        <v>3276</v>
      </c>
      <c r="U16" s="128" t="s">
        <v>135</v>
      </c>
      <c r="V16" s="128" t="s">
        <v>1808</v>
      </c>
      <c r="W16" s="128" t="s">
        <v>650</v>
      </c>
    </row>
    <row r="17" spans="1:23" ht="140.25">
      <c r="A17" s="128">
        <v>15</v>
      </c>
      <c r="B17" s="128" t="s">
        <v>3523</v>
      </c>
      <c r="C17" s="128" t="s">
        <v>3133</v>
      </c>
      <c r="D17" s="128" t="s">
        <v>117</v>
      </c>
      <c r="E17" s="128" t="s">
        <v>3576</v>
      </c>
      <c r="F17" s="128" t="s">
        <v>3577</v>
      </c>
      <c r="G17" s="128" t="s">
        <v>3583</v>
      </c>
      <c r="H17" s="128" t="s">
        <v>3579</v>
      </c>
      <c r="I17" s="128" t="s">
        <v>3577</v>
      </c>
      <c r="J17" s="128" t="s">
        <v>231</v>
      </c>
      <c r="K17" s="128" t="s">
        <v>3528</v>
      </c>
      <c r="L17" s="128" t="s">
        <v>3583</v>
      </c>
      <c r="M17" s="128">
        <v>1975</v>
      </c>
      <c r="N17" s="128" t="s">
        <v>130</v>
      </c>
      <c r="O17" s="128">
        <v>2002</v>
      </c>
      <c r="P17" s="128" t="s">
        <v>149</v>
      </c>
      <c r="Q17" s="68" t="s">
        <v>3582</v>
      </c>
      <c r="R17" s="128" t="s">
        <v>324</v>
      </c>
      <c r="S17" s="128" t="s">
        <v>133</v>
      </c>
      <c r="T17" s="128" t="s">
        <v>3276</v>
      </c>
      <c r="U17" s="128" t="s">
        <v>135</v>
      </c>
      <c r="V17" s="128" t="s">
        <v>1808</v>
      </c>
      <c r="W17" s="128" t="s">
        <v>650</v>
      </c>
    </row>
    <row r="18" spans="1:23" ht="102">
      <c r="A18" s="128">
        <v>16</v>
      </c>
      <c r="B18" s="128" t="s">
        <v>3523</v>
      </c>
      <c r="C18" s="128" t="s">
        <v>3133</v>
      </c>
      <c r="D18" s="128" t="s">
        <v>117</v>
      </c>
      <c r="E18" s="128" t="s">
        <v>3584</v>
      </c>
      <c r="F18" s="128" t="s">
        <v>3585</v>
      </c>
      <c r="G18" s="128" t="s">
        <v>3586</v>
      </c>
      <c r="H18" s="30" t="s">
        <v>3587</v>
      </c>
      <c r="I18" s="128" t="s">
        <v>3585</v>
      </c>
      <c r="J18" s="128" t="s">
        <v>231</v>
      </c>
      <c r="K18" s="128" t="s">
        <v>3528</v>
      </c>
      <c r="L18" s="128" t="s">
        <v>3586</v>
      </c>
      <c r="M18" s="128">
        <v>1978</v>
      </c>
      <c r="N18" s="128" t="s">
        <v>130</v>
      </c>
      <c r="O18" s="128" t="s">
        <v>190</v>
      </c>
      <c r="P18" s="128" t="s">
        <v>149</v>
      </c>
      <c r="Q18" s="68" t="s">
        <v>3588</v>
      </c>
      <c r="R18" s="128" t="s">
        <v>324</v>
      </c>
      <c r="S18" s="128" t="s">
        <v>133</v>
      </c>
      <c r="T18" s="128" t="s">
        <v>3276</v>
      </c>
      <c r="U18" s="128" t="s">
        <v>135</v>
      </c>
      <c r="V18" s="128" t="s">
        <v>1808</v>
      </c>
      <c r="W18" s="128" t="s">
        <v>650</v>
      </c>
    </row>
    <row r="19" spans="1:23" ht="140.25">
      <c r="A19" s="128">
        <v>17</v>
      </c>
      <c r="B19" s="128" t="s">
        <v>3523</v>
      </c>
      <c r="C19" s="128" t="s">
        <v>3133</v>
      </c>
      <c r="D19" s="128" t="s">
        <v>117</v>
      </c>
      <c r="E19" s="128" t="s">
        <v>3589</v>
      </c>
      <c r="F19" s="128" t="s">
        <v>3590</v>
      </c>
      <c r="G19" s="128" t="s">
        <v>3591</v>
      </c>
      <c r="H19" s="128" t="s">
        <v>3592</v>
      </c>
      <c r="I19" s="128" t="s">
        <v>3590</v>
      </c>
      <c r="J19" s="128" t="s">
        <v>231</v>
      </c>
      <c r="K19" s="128" t="s">
        <v>3528</v>
      </c>
      <c r="L19" s="128" t="s">
        <v>3593</v>
      </c>
      <c r="M19" s="128">
        <v>1990</v>
      </c>
      <c r="N19" s="128" t="s">
        <v>130</v>
      </c>
      <c r="O19" s="128" t="s">
        <v>190</v>
      </c>
      <c r="P19" s="128" t="s">
        <v>149</v>
      </c>
      <c r="Q19" s="68" t="s">
        <v>3594</v>
      </c>
      <c r="R19" s="128" t="s">
        <v>324</v>
      </c>
      <c r="S19" s="128" t="s">
        <v>133</v>
      </c>
      <c r="T19" s="128" t="s">
        <v>3276</v>
      </c>
      <c r="U19" s="128" t="s">
        <v>135</v>
      </c>
      <c r="V19" s="128" t="s">
        <v>1808</v>
      </c>
      <c r="W19" s="128" t="s">
        <v>650</v>
      </c>
    </row>
    <row r="20" spans="1:23" ht="140.25">
      <c r="A20" s="128">
        <v>18</v>
      </c>
      <c r="B20" s="128" t="s">
        <v>3523</v>
      </c>
      <c r="C20" s="128" t="s">
        <v>3133</v>
      </c>
      <c r="D20" s="128" t="s">
        <v>117</v>
      </c>
      <c r="E20" s="128" t="s">
        <v>3589</v>
      </c>
      <c r="F20" s="128" t="s">
        <v>3590</v>
      </c>
      <c r="G20" s="128" t="s">
        <v>3595</v>
      </c>
      <c r="H20" s="128" t="s">
        <v>3592</v>
      </c>
      <c r="I20" s="128" t="s">
        <v>3590</v>
      </c>
      <c r="J20" s="128" t="s">
        <v>231</v>
      </c>
      <c r="K20" s="128" t="s">
        <v>3528</v>
      </c>
      <c r="L20" s="128" t="s">
        <v>3595</v>
      </c>
      <c r="M20" s="128">
        <v>1974</v>
      </c>
      <c r="N20" s="128" t="s">
        <v>130</v>
      </c>
      <c r="O20" s="128" t="s">
        <v>190</v>
      </c>
      <c r="P20" s="128" t="s">
        <v>149</v>
      </c>
      <c r="Q20" s="68" t="s">
        <v>3594</v>
      </c>
      <c r="R20" s="128" t="s">
        <v>324</v>
      </c>
      <c r="S20" s="128" t="s">
        <v>133</v>
      </c>
      <c r="T20" s="128" t="s">
        <v>3276</v>
      </c>
      <c r="U20" s="128" t="s">
        <v>135</v>
      </c>
      <c r="V20" s="128" t="s">
        <v>1808</v>
      </c>
      <c r="W20" s="128" t="s">
        <v>650</v>
      </c>
    </row>
    <row r="21" spans="1:23" ht="140.25">
      <c r="A21" s="128">
        <v>19</v>
      </c>
      <c r="B21" s="128" t="s">
        <v>3523</v>
      </c>
      <c r="C21" s="128" t="s">
        <v>3133</v>
      </c>
      <c r="D21" s="128" t="s">
        <v>117</v>
      </c>
      <c r="E21" s="128" t="s">
        <v>3596</v>
      </c>
      <c r="F21" s="128" t="s">
        <v>3597</v>
      </c>
      <c r="G21" s="128" t="s">
        <v>3598</v>
      </c>
      <c r="H21" s="128" t="s">
        <v>3599</v>
      </c>
      <c r="I21" s="128" t="s">
        <v>3597</v>
      </c>
      <c r="J21" s="128" t="s">
        <v>231</v>
      </c>
      <c r="K21" s="128" t="s">
        <v>3528</v>
      </c>
      <c r="L21" s="128" t="s">
        <v>3598</v>
      </c>
      <c r="M21" s="128">
        <v>1974</v>
      </c>
      <c r="N21" s="128" t="s">
        <v>130</v>
      </c>
      <c r="O21" s="128">
        <v>2000</v>
      </c>
      <c r="P21" s="128" t="s">
        <v>149</v>
      </c>
      <c r="Q21" s="68" t="s">
        <v>3600</v>
      </c>
      <c r="R21" s="128" t="s">
        <v>324</v>
      </c>
      <c r="S21" s="128" t="s">
        <v>133</v>
      </c>
      <c r="T21" s="128" t="s">
        <v>3276</v>
      </c>
      <c r="U21" s="128" t="s">
        <v>135</v>
      </c>
      <c r="V21" s="128" t="s">
        <v>1808</v>
      </c>
      <c r="W21" s="128" t="s">
        <v>650</v>
      </c>
    </row>
    <row r="22" spans="1:23" ht="165.75">
      <c r="A22" s="128">
        <v>20</v>
      </c>
      <c r="B22" s="128" t="s">
        <v>3523</v>
      </c>
      <c r="C22" s="128" t="s">
        <v>3133</v>
      </c>
      <c r="D22" s="128" t="s">
        <v>117</v>
      </c>
      <c r="E22" s="128" t="s">
        <v>3570</v>
      </c>
      <c r="F22" s="128" t="s">
        <v>3571</v>
      </c>
      <c r="G22" s="128" t="s">
        <v>3385</v>
      </c>
      <c r="H22" s="128" t="s">
        <v>3573</v>
      </c>
      <c r="I22" s="128" t="s">
        <v>3571</v>
      </c>
      <c r="J22" s="128" t="s">
        <v>231</v>
      </c>
      <c r="K22" s="128" t="s">
        <v>3528</v>
      </c>
      <c r="L22" s="128" t="s">
        <v>3385</v>
      </c>
      <c r="M22" s="128">
        <v>1969</v>
      </c>
      <c r="N22" s="128" t="s">
        <v>130</v>
      </c>
      <c r="O22" s="128" t="s">
        <v>190</v>
      </c>
      <c r="P22" s="128" t="s">
        <v>149</v>
      </c>
      <c r="Q22" s="128" t="s">
        <v>3383</v>
      </c>
      <c r="R22" s="128" t="s">
        <v>324</v>
      </c>
      <c r="S22" s="128" t="s">
        <v>133</v>
      </c>
      <c r="T22" s="128" t="s">
        <v>3276</v>
      </c>
      <c r="U22" s="128" t="s">
        <v>899</v>
      </c>
      <c r="V22" s="128" t="s">
        <v>136</v>
      </c>
      <c r="W22" s="128" t="s">
        <v>650</v>
      </c>
    </row>
    <row r="23" spans="1:23" ht="165.75">
      <c r="A23" s="128">
        <v>21</v>
      </c>
      <c r="B23" s="128" t="s">
        <v>3523</v>
      </c>
      <c r="C23" s="128" t="s">
        <v>3133</v>
      </c>
      <c r="D23" s="128" t="s">
        <v>117</v>
      </c>
      <c r="E23" s="128" t="s">
        <v>3601</v>
      </c>
      <c r="F23" s="128" t="s">
        <v>3602</v>
      </c>
      <c r="G23" s="128" t="s">
        <v>3603</v>
      </c>
      <c r="H23" s="128" t="s">
        <v>3604</v>
      </c>
      <c r="I23" s="128" t="s">
        <v>3602</v>
      </c>
      <c r="J23" s="128" t="s">
        <v>129</v>
      </c>
      <c r="K23" s="128" t="s">
        <v>3528</v>
      </c>
      <c r="L23" s="128" t="s">
        <v>3603</v>
      </c>
      <c r="M23" s="128">
        <v>1958</v>
      </c>
      <c r="N23" s="128" t="s">
        <v>742</v>
      </c>
      <c r="O23" s="128">
        <v>2014</v>
      </c>
      <c r="P23" s="128" t="s">
        <v>149</v>
      </c>
      <c r="Q23" s="128" t="s">
        <v>3243</v>
      </c>
      <c r="R23" s="128" t="s">
        <v>144</v>
      </c>
      <c r="S23" s="128" t="s">
        <v>133</v>
      </c>
      <c r="T23" s="128" t="s">
        <v>3420</v>
      </c>
      <c r="U23" s="128" t="s">
        <v>2335</v>
      </c>
      <c r="V23" s="128" t="s">
        <v>136</v>
      </c>
      <c r="W23" s="128" t="s">
        <v>650</v>
      </c>
    </row>
    <row r="24" spans="1:23" ht="165.75">
      <c r="A24" s="128">
        <v>22</v>
      </c>
      <c r="B24" s="128" t="s">
        <v>3523</v>
      </c>
      <c r="C24" s="128" t="s">
        <v>3133</v>
      </c>
      <c r="D24" s="128" t="s">
        <v>117</v>
      </c>
      <c r="E24" s="128" t="s">
        <v>3601</v>
      </c>
      <c r="F24" s="128" t="s">
        <v>3602</v>
      </c>
      <c r="G24" s="128" t="s">
        <v>3605</v>
      </c>
      <c r="H24" s="128" t="s">
        <v>3604</v>
      </c>
      <c r="I24" s="128" t="s">
        <v>3606</v>
      </c>
      <c r="J24" s="128" t="s">
        <v>129</v>
      </c>
      <c r="K24" s="128" t="s">
        <v>3528</v>
      </c>
      <c r="L24" s="128" t="s">
        <v>3605</v>
      </c>
      <c r="M24" s="128">
        <v>1967</v>
      </c>
      <c r="N24" s="128" t="s">
        <v>742</v>
      </c>
      <c r="O24" s="128" t="s">
        <v>190</v>
      </c>
      <c r="P24" s="128" t="s">
        <v>3607</v>
      </c>
      <c r="Q24" s="128" t="s">
        <v>3249</v>
      </c>
      <c r="R24" s="128" t="s">
        <v>144</v>
      </c>
      <c r="S24" s="128" t="s">
        <v>133</v>
      </c>
      <c r="T24" s="128" t="s">
        <v>3139</v>
      </c>
      <c r="U24" s="128" t="s">
        <v>2335</v>
      </c>
      <c r="V24" s="128" t="s">
        <v>136</v>
      </c>
      <c r="W24" s="128" t="s">
        <v>650</v>
      </c>
    </row>
    <row r="25" spans="1:23" ht="140.25">
      <c r="A25" s="128">
        <v>23</v>
      </c>
      <c r="B25" s="128" t="s">
        <v>3523</v>
      </c>
      <c r="C25" s="128" t="s">
        <v>3133</v>
      </c>
      <c r="D25" s="128" t="s">
        <v>117</v>
      </c>
      <c r="E25" s="128" t="s">
        <v>3608</v>
      </c>
      <c r="F25" s="128" t="s">
        <v>3609</v>
      </c>
      <c r="G25" s="128" t="s">
        <v>3610</v>
      </c>
      <c r="H25" s="128" t="s">
        <v>3611</v>
      </c>
      <c r="I25" s="128" t="s">
        <v>3609</v>
      </c>
      <c r="J25" s="128" t="s">
        <v>231</v>
      </c>
      <c r="K25" s="128" t="s">
        <v>3528</v>
      </c>
      <c r="L25" s="128" t="s">
        <v>3610</v>
      </c>
      <c r="M25" s="128">
        <v>1983</v>
      </c>
      <c r="N25" s="128" t="s">
        <v>130</v>
      </c>
      <c r="O25" s="128">
        <v>2013</v>
      </c>
      <c r="P25" s="128" t="s">
        <v>149</v>
      </c>
      <c r="Q25" s="128" t="s">
        <v>3383</v>
      </c>
      <c r="R25" s="128" t="s">
        <v>324</v>
      </c>
      <c r="S25" s="128" t="s">
        <v>133</v>
      </c>
      <c r="T25" s="128" t="s">
        <v>3276</v>
      </c>
      <c r="U25" s="128" t="s">
        <v>135</v>
      </c>
      <c r="V25" s="128" t="s">
        <v>1808</v>
      </c>
      <c r="W25" s="128" t="s">
        <v>137</v>
      </c>
    </row>
    <row r="26" spans="1:23" ht="127.5">
      <c r="A26" s="128">
        <v>24</v>
      </c>
      <c r="B26" s="128" t="s">
        <v>3523</v>
      </c>
      <c r="C26" s="128" t="s">
        <v>3133</v>
      </c>
      <c r="D26" s="128" t="s">
        <v>117</v>
      </c>
      <c r="E26" s="128" t="s">
        <v>3612</v>
      </c>
      <c r="F26" s="128" t="s">
        <v>3613</v>
      </c>
      <c r="G26" s="128" t="s">
        <v>3614</v>
      </c>
      <c r="H26" s="128" t="s">
        <v>3615</v>
      </c>
      <c r="I26" s="128" t="s">
        <v>3613</v>
      </c>
      <c r="J26" s="128" t="s">
        <v>231</v>
      </c>
      <c r="K26" s="128" t="s">
        <v>3528</v>
      </c>
      <c r="L26" s="128" t="s">
        <v>3614</v>
      </c>
      <c r="M26" s="128">
        <v>1978</v>
      </c>
      <c r="N26" s="128" t="s">
        <v>130</v>
      </c>
      <c r="O26" s="128">
        <v>2013</v>
      </c>
      <c r="P26" s="128" t="s">
        <v>149</v>
      </c>
      <c r="Q26" s="128" t="s">
        <v>3616</v>
      </c>
      <c r="R26" s="128" t="s">
        <v>3617</v>
      </c>
      <c r="S26" s="128" t="s">
        <v>133</v>
      </c>
      <c r="T26" s="128" t="s">
        <v>3276</v>
      </c>
      <c r="U26" s="128" t="s">
        <v>135</v>
      </c>
      <c r="V26" s="128" t="s">
        <v>1808</v>
      </c>
      <c r="W26" s="128" t="s">
        <v>650</v>
      </c>
    </row>
    <row r="27" spans="1:23" ht="127.5">
      <c r="A27" s="128">
        <v>25</v>
      </c>
      <c r="B27" s="128" t="s">
        <v>3523</v>
      </c>
      <c r="C27" s="128" t="s">
        <v>3133</v>
      </c>
      <c r="D27" s="128" t="s">
        <v>117</v>
      </c>
      <c r="E27" s="128" t="s">
        <v>3612</v>
      </c>
      <c r="F27" s="128" t="s">
        <v>3613</v>
      </c>
      <c r="G27" s="128" t="s">
        <v>3618</v>
      </c>
      <c r="H27" s="128" t="s">
        <v>3615</v>
      </c>
      <c r="I27" s="128" t="s">
        <v>3613</v>
      </c>
      <c r="J27" s="128" t="s">
        <v>231</v>
      </c>
      <c r="K27" s="128" t="s">
        <v>3528</v>
      </c>
      <c r="L27" s="128" t="s">
        <v>3618</v>
      </c>
      <c r="M27" s="128">
        <v>1990</v>
      </c>
      <c r="N27" s="128" t="s">
        <v>130</v>
      </c>
      <c r="O27" s="128">
        <v>2013</v>
      </c>
      <c r="P27" s="128" t="s">
        <v>149</v>
      </c>
      <c r="Q27" s="128" t="s">
        <v>3619</v>
      </c>
      <c r="R27" s="128" t="s">
        <v>3617</v>
      </c>
      <c r="S27" s="128" t="s">
        <v>133</v>
      </c>
      <c r="T27" s="128" t="s">
        <v>3276</v>
      </c>
      <c r="U27" s="128" t="s">
        <v>2335</v>
      </c>
      <c r="V27" s="128" t="s">
        <v>1808</v>
      </c>
      <c r="W27" s="128" t="s">
        <v>650</v>
      </c>
    </row>
    <row r="28" spans="1:23" ht="127.5">
      <c r="A28" s="128">
        <v>26</v>
      </c>
      <c r="B28" s="128" t="s">
        <v>3523</v>
      </c>
      <c r="C28" s="128" t="s">
        <v>3133</v>
      </c>
      <c r="D28" s="128" t="s">
        <v>117</v>
      </c>
      <c r="E28" s="128" t="s">
        <v>3612</v>
      </c>
      <c r="F28" s="128" t="s">
        <v>3613</v>
      </c>
      <c r="G28" s="128" t="s">
        <v>3620</v>
      </c>
      <c r="H28" s="128" t="s">
        <v>3615</v>
      </c>
      <c r="I28" s="128" t="s">
        <v>3613</v>
      </c>
      <c r="J28" s="128" t="s">
        <v>231</v>
      </c>
      <c r="K28" s="128" t="s">
        <v>3528</v>
      </c>
      <c r="L28" s="128" t="s">
        <v>3620</v>
      </c>
      <c r="M28" s="128">
        <v>1987</v>
      </c>
      <c r="N28" s="128" t="s">
        <v>130</v>
      </c>
      <c r="O28" s="128" t="s">
        <v>190</v>
      </c>
      <c r="P28" s="128" t="s">
        <v>149</v>
      </c>
      <c r="Q28" s="128" t="s">
        <v>3621</v>
      </c>
      <c r="R28" s="128" t="s">
        <v>3622</v>
      </c>
      <c r="S28" s="128" t="s">
        <v>133</v>
      </c>
      <c r="T28" s="128" t="s">
        <v>3276</v>
      </c>
      <c r="U28" s="128" t="s">
        <v>135</v>
      </c>
      <c r="V28" s="128" t="s">
        <v>1808</v>
      </c>
      <c r="W28" s="128" t="s">
        <v>650</v>
      </c>
    </row>
    <row r="29" spans="1:23" ht="140.25">
      <c r="A29" s="128">
        <v>27</v>
      </c>
      <c r="B29" s="128" t="s">
        <v>3523</v>
      </c>
      <c r="C29" s="128" t="s">
        <v>3133</v>
      </c>
      <c r="D29" s="128" t="s">
        <v>117</v>
      </c>
      <c r="E29" s="128" t="s">
        <v>3596</v>
      </c>
      <c r="F29" s="128" t="s">
        <v>3597</v>
      </c>
      <c r="G29" s="128" t="s">
        <v>3623</v>
      </c>
      <c r="H29" s="128" t="s">
        <v>3599</v>
      </c>
      <c r="I29" s="128" t="s">
        <v>3597</v>
      </c>
      <c r="J29" s="128" t="s">
        <v>129</v>
      </c>
      <c r="K29" s="128" t="s">
        <v>3528</v>
      </c>
      <c r="L29" s="128" t="s">
        <v>3623</v>
      </c>
      <c r="M29" s="128">
        <v>1953</v>
      </c>
      <c r="N29" s="128" t="s">
        <v>130</v>
      </c>
      <c r="O29" s="128">
        <v>2007</v>
      </c>
      <c r="P29" s="128" t="s">
        <v>149</v>
      </c>
      <c r="Q29" s="128" t="s">
        <v>3447</v>
      </c>
      <c r="R29" s="128" t="s">
        <v>207</v>
      </c>
      <c r="S29" s="128" t="s">
        <v>133</v>
      </c>
      <c r="T29" s="128" t="s">
        <v>3276</v>
      </c>
      <c r="U29" s="128" t="s">
        <v>135</v>
      </c>
      <c r="V29" s="128" t="s">
        <v>368</v>
      </c>
      <c r="W29" s="128" t="s">
        <v>650</v>
      </c>
    </row>
    <row r="30" spans="1:23" ht="140.25">
      <c r="A30" s="128">
        <v>28</v>
      </c>
      <c r="B30" s="128" t="s">
        <v>3523</v>
      </c>
      <c r="C30" s="128" t="s">
        <v>3133</v>
      </c>
      <c r="D30" s="128" t="s">
        <v>117</v>
      </c>
      <c r="E30" s="128" t="s">
        <v>3596</v>
      </c>
      <c r="F30" s="128" t="s">
        <v>3597</v>
      </c>
      <c r="G30" s="128" t="s">
        <v>3624</v>
      </c>
      <c r="H30" s="128" t="s">
        <v>3599</v>
      </c>
      <c r="I30" s="128" t="s">
        <v>3597</v>
      </c>
      <c r="J30" s="128" t="s">
        <v>129</v>
      </c>
      <c r="K30" s="128" t="s">
        <v>3528</v>
      </c>
      <c r="L30" s="128" t="s">
        <v>3624</v>
      </c>
      <c r="M30" s="128">
        <v>1971</v>
      </c>
      <c r="N30" s="128" t="s">
        <v>130</v>
      </c>
      <c r="O30" s="128" t="s">
        <v>190</v>
      </c>
      <c r="P30" s="128" t="s">
        <v>149</v>
      </c>
      <c r="Q30" s="128" t="s">
        <v>3383</v>
      </c>
      <c r="R30" s="128" t="s">
        <v>207</v>
      </c>
      <c r="S30" s="128" t="s">
        <v>133</v>
      </c>
      <c r="T30" s="128" t="s">
        <v>3276</v>
      </c>
      <c r="U30" s="128" t="s">
        <v>135</v>
      </c>
      <c r="V30" s="128" t="s">
        <v>1808</v>
      </c>
      <c r="W30" s="128" t="s">
        <v>650</v>
      </c>
    </row>
    <row r="31" spans="1:23" ht="140.25">
      <c r="A31" s="128">
        <v>29</v>
      </c>
      <c r="B31" s="128" t="s">
        <v>3523</v>
      </c>
      <c r="C31" s="128" t="s">
        <v>3133</v>
      </c>
      <c r="D31" s="128" t="s">
        <v>117</v>
      </c>
      <c r="E31" s="128" t="s">
        <v>3625</v>
      </c>
      <c r="F31" s="128" t="s">
        <v>3626</v>
      </c>
      <c r="G31" s="128" t="s">
        <v>3627</v>
      </c>
      <c r="H31" s="128" t="s">
        <v>3628</v>
      </c>
      <c r="I31" s="128" t="s">
        <v>3626</v>
      </c>
      <c r="J31" s="128" t="s">
        <v>231</v>
      </c>
      <c r="K31" s="128" t="s">
        <v>3528</v>
      </c>
      <c r="L31" s="128" t="s">
        <v>3627</v>
      </c>
      <c r="M31" s="128">
        <v>1985</v>
      </c>
      <c r="N31" s="128" t="s">
        <v>130</v>
      </c>
      <c r="O31" s="128" t="s">
        <v>190</v>
      </c>
      <c r="P31" s="128" t="s">
        <v>149</v>
      </c>
      <c r="Q31" s="128" t="s">
        <v>3249</v>
      </c>
      <c r="R31" s="128" t="s">
        <v>207</v>
      </c>
      <c r="S31" s="128" t="s">
        <v>133</v>
      </c>
      <c r="T31" s="128" t="s">
        <v>3276</v>
      </c>
      <c r="U31" s="128" t="s">
        <v>135</v>
      </c>
      <c r="V31" s="128" t="s">
        <v>136</v>
      </c>
      <c r="W31" s="128" t="s">
        <v>650</v>
      </c>
    </row>
    <row r="32" spans="1:23" ht="165.75">
      <c r="A32" s="128">
        <v>30</v>
      </c>
      <c r="B32" s="128" t="s">
        <v>3523</v>
      </c>
      <c r="C32" s="128" t="s">
        <v>3133</v>
      </c>
      <c r="D32" s="128" t="s">
        <v>117</v>
      </c>
      <c r="E32" s="128" t="s">
        <v>3629</v>
      </c>
      <c r="F32" s="128" t="s">
        <v>3630</v>
      </c>
      <c r="G32" s="88" t="s">
        <v>3631</v>
      </c>
      <c r="H32" s="128" t="s">
        <v>3632</v>
      </c>
      <c r="I32" s="128" t="s">
        <v>3630</v>
      </c>
      <c r="J32" s="128" t="s">
        <v>231</v>
      </c>
      <c r="K32" s="128" t="s">
        <v>3528</v>
      </c>
      <c r="L32" s="128" t="s">
        <v>3631</v>
      </c>
      <c r="M32" s="128">
        <v>2016</v>
      </c>
      <c r="N32" s="128" t="s">
        <v>130</v>
      </c>
      <c r="O32" s="128" t="s">
        <v>190</v>
      </c>
      <c r="P32" s="128" t="s">
        <v>149</v>
      </c>
      <c r="Q32" s="128" t="s">
        <v>3235</v>
      </c>
      <c r="R32" s="128" t="s">
        <v>324</v>
      </c>
      <c r="S32" s="128" t="s">
        <v>133</v>
      </c>
      <c r="T32" s="128" t="s">
        <v>3276</v>
      </c>
      <c r="U32" s="128" t="s">
        <v>135</v>
      </c>
      <c r="V32" s="128" t="s">
        <v>136</v>
      </c>
      <c r="W32" s="128" t="s">
        <v>650</v>
      </c>
    </row>
    <row r="33" spans="1:23" ht="165.75">
      <c r="A33" s="128">
        <v>31</v>
      </c>
      <c r="B33" s="128" t="s">
        <v>3523</v>
      </c>
      <c r="C33" s="128" t="s">
        <v>3133</v>
      </c>
      <c r="D33" s="128" t="s">
        <v>117</v>
      </c>
      <c r="E33" s="128" t="s">
        <v>3633</v>
      </c>
      <c r="F33" s="128" t="s">
        <v>3634</v>
      </c>
      <c r="G33" s="128" t="s">
        <v>3635</v>
      </c>
      <c r="H33" s="128" t="s">
        <v>3636</v>
      </c>
      <c r="I33" s="128" t="s">
        <v>3634</v>
      </c>
      <c r="J33" s="128" t="s">
        <v>231</v>
      </c>
      <c r="K33" s="128" t="s">
        <v>3528</v>
      </c>
      <c r="L33" s="128" t="s">
        <v>3635</v>
      </c>
      <c r="M33" s="128">
        <v>2007</v>
      </c>
      <c r="N33" s="128" t="s">
        <v>130</v>
      </c>
      <c r="O33" s="128" t="s">
        <v>190</v>
      </c>
      <c r="P33" s="128" t="s">
        <v>149</v>
      </c>
      <c r="Q33" s="128" t="s">
        <v>3637</v>
      </c>
      <c r="R33" s="128" t="s">
        <v>207</v>
      </c>
      <c r="S33" s="128" t="s">
        <v>133</v>
      </c>
      <c r="T33" s="128" t="s">
        <v>3276</v>
      </c>
      <c r="U33" s="128" t="s">
        <v>135</v>
      </c>
      <c r="V33" s="128" t="s">
        <v>136</v>
      </c>
      <c r="W33" s="128" t="s">
        <v>650</v>
      </c>
    </row>
    <row r="34" spans="1:23" ht="165.75">
      <c r="A34" s="128">
        <v>32</v>
      </c>
      <c r="B34" s="128" t="s">
        <v>3523</v>
      </c>
      <c r="C34" s="128" t="s">
        <v>3133</v>
      </c>
      <c r="D34" s="128" t="s">
        <v>117</v>
      </c>
      <c r="E34" s="128" t="s">
        <v>3570</v>
      </c>
      <c r="F34" s="128" t="s">
        <v>3571</v>
      </c>
      <c r="G34" s="128" t="s">
        <v>3638</v>
      </c>
      <c r="H34" s="128" t="s">
        <v>3573</v>
      </c>
      <c r="I34" s="128" t="s">
        <v>3571</v>
      </c>
      <c r="J34" s="128" t="s">
        <v>129</v>
      </c>
      <c r="K34" s="128" t="s">
        <v>3528</v>
      </c>
      <c r="L34" s="128" t="s">
        <v>3638</v>
      </c>
      <c r="M34" s="128">
        <v>1974</v>
      </c>
      <c r="N34" s="128" t="s">
        <v>130</v>
      </c>
      <c r="O34" s="128">
        <v>2009</v>
      </c>
      <c r="P34" s="128" t="s">
        <v>149</v>
      </c>
      <c r="Q34" s="128" t="s">
        <v>3415</v>
      </c>
      <c r="R34" s="128" t="s">
        <v>207</v>
      </c>
      <c r="S34" s="128" t="s">
        <v>133</v>
      </c>
      <c r="T34" s="128" t="s">
        <v>3276</v>
      </c>
      <c r="U34" s="128" t="s">
        <v>135</v>
      </c>
      <c r="V34" s="128" t="s">
        <v>136</v>
      </c>
      <c r="W34" s="128" t="s">
        <v>650</v>
      </c>
    </row>
    <row r="35" spans="1:23" ht="153">
      <c r="A35" s="128">
        <v>33</v>
      </c>
      <c r="B35" s="128" t="s">
        <v>3523</v>
      </c>
      <c r="C35" s="128" t="s">
        <v>3133</v>
      </c>
      <c r="D35" s="128" t="s">
        <v>117</v>
      </c>
      <c r="E35" s="128" t="s">
        <v>3639</v>
      </c>
      <c r="F35" s="128" t="s">
        <v>3640</v>
      </c>
      <c r="G35" s="128" t="s">
        <v>3641</v>
      </c>
      <c r="H35" s="128" t="s">
        <v>3642</v>
      </c>
      <c r="I35" s="128" t="s">
        <v>3640</v>
      </c>
      <c r="J35" s="128" t="s">
        <v>231</v>
      </c>
      <c r="K35" s="128" t="s">
        <v>3528</v>
      </c>
      <c r="L35" s="128" t="s">
        <v>3641</v>
      </c>
      <c r="M35" s="128">
        <v>1980</v>
      </c>
      <c r="N35" s="128" t="s">
        <v>130</v>
      </c>
      <c r="O35" s="128" t="s">
        <v>190</v>
      </c>
      <c r="P35" s="128" t="s">
        <v>149</v>
      </c>
      <c r="Q35" s="128" t="s">
        <v>3383</v>
      </c>
      <c r="R35" s="128" t="s">
        <v>3643</v>
      </c>
      <c r="S35" s="128" t="s">
        <v>133</v>
      </c>
      <c r="T35" s="128" t="s">
        <v>3276</v>
      </c>
      <c r="U35" s="128" t="s">
        <v>135</v>
      </c>
      <c r="V35" s="128" t="s">
        <v>1808</v>
      </c>
      <c r="W35" s="128" t="s">
        <v>650</v>
      </c>
    </row>
    <row r="36" spans="1:23" ht="153">
      <c r="A36" s="128">
        <v>34</v>
      </c>
      <c r="B36" s="128" t="s">
        <v>3523</v>
      </c>
      <c r="C36" s="128" t="s">
        <v>3133</v>
      </c>
      <c r="D36" s="128" t="s">
        <v>117</v>
      </c>
      <c r="E36" s="128" t="s">
        <v>3639</v>
      </c>
      <c r="F36" s="128" t="s">
        <v>3640</v>
      </c>
      <c r="G36" s="128" t="s">
        <v>3644</v>
      </c>
      <c r="H36" s="128" t="s">
        <v>3642</v>
      </c>
      <c r="I36" s="128" t="s">
        <v>3640</v>
      </c>
      <c r="J36" s="128" t="s">
        <v>231</v>
      </c>
      <c r="K36" s="128" t="s">
        <v>3528</v>
      </c>
      <c r="L36" s="128" t="s">
        <v>3644</v>
      </c>
      <c r="M36" s="128">
        <v>1983</v>
      </c>
      <c r="N36" s="128" t="s">
        <v>130</v>
      </c>
      <c r="O36" s="128">
        <v>2007</v>
      </c>
      <c r="P36" s="128" t="s">
        <v>149</v>
      </c>
      <c r="Q36" s="128" t="s">
        <v>3383</v>
      </c>
      <c r="R36" s="128" t="s">
        <v>144</v>
      </c>
      <c r="S36" s="128" t="s">
        <v>133</v>
      </c>
      <c r="T36" s="128" t="s">
        <v>3276</v>
      </c>
      <c r="U36" s="128" t="s">
        <v>135</v>
      </c>
      <c r="V36" s="128" t="s">
        <v>136</v>
      </c>
      <c r="W36" s="128" t="s">
        <v>650</v>
      </c>
    </row>
    <row r="37" spans="1:23" ht="140.25">
      <c r="A37" s="128">
        <v>35</v>
      </c>
      <c r="B37" s="128" t="s">
        <v>3523</v>
      </c>
      <c r="C37" s="128" t="s">
        <v>3133</v>
      </c>
      <c r="D37" s="128" t="s">
        <v>119</v>
      </c>
      <c r="E37" s="128" t="s">
        <v>3645</v>
      </c>
      <c r="F37" s="128" t="s">
        <v>3646</v>
      </c>
      <c r="G37" s="128" t="s">
        <v>3647</v>
      </c>
      <c r="H37" s="129" t="s">
        <v>3648</v>
      </c>
      <c r="I37" s="128" t="s">
        <v>3646</v>
      </c>
      <c r="J37" s="128" t="s">
        <v>129</v>
      </c>
      <c r="K37" s="128" t="s">
        <v>3528</v>
      </c>
      <c r="L37" s="128" t="s">
        <v>3647</v>
      </c>
      <c r="M37" s="128">
        <v>1976</v>
      </c>
      <c r="N37" s="128" t="s">
        <v>130</v>
      </c>
      <c r="O37" s="128">
        <v>2005</v>
      </c>
      <c r="P37" s="128" t="s">
        <v>149</v>
      </c>
      <c r="Q37" s="128" t="s">
        <v>3649</v>
      </c>
      <c r="R37" s="128" t="s">
        <v>158</v>
      </c>
      <c r="S37" s="128" t="s">
        <v>133</v>
      </c>
      <c r="T37" s="128" t="s">
        <v>3276</v>
      </c>
      <c r="U37" s="128" t="s">
        <v>135</v>
      </c>
      <c r="V37" s="128" t="s">
        <v>136</v>
      </c>
      <c r="W37" s="128" t="s">
        <v>650</v>
      </c>
    </row>
    <row r="38" spans="1:23" ht="114.75">
      <c r="A38" s="128">
        <v>36</v>
      </c>
      <c r="B38" s="128" t="s">
        <v>3523</v>
      </c>
      <c r="C38" s="128" t="s">
        <v>3133</v>
      </c>
      <c r="D38" s="78" t="s">
        <v>123</v>
      </c>
      <c r="E38" s="128" t="s">
        <v>3650</v>
      </c>
      <c r="F38" s="128" t="s">
        <v>3651</v>
      </c>
      <c r="G38" s="128" t="s">
        <v>3652</v>
      </c>
      <c r="H38" s="72" t="s">
        <v>3653</v>
      </c>
      <c r="I38" s="128" t="s">
        <v>3651</v>
      </c>
      <c r="J38" s="128" t="s">
        <v>129</v>
      </c>
      <c r="K38" s="128" t="s">
        <v>92</v>
      </c>
      <c r="L38" s="128" t="s">
        <v>3652</v>
      </c>
      <c r="M38" s="128">
        <v>2002</v>
      </c>
      <c r="N38" s="128" t="s">
        <v>130</v>
      </c>
      <c r="O38" s="128">
        <v>2018</v>
      </c>
      <c r="P38" s="128" t="s">
        <v>149</v>
      </c>
      <c r="Q38" s="128" t="s">
        <v>3383</v>
      </c>
      <c r="R38" s="128" t="s">
        <v>144</v>
      </c>
      <c r="S38" s="128" t="s">
        <v>133</v>
      </c>
      <c r="T38" s="128" t="s">
        <v>3139</v>
      </c>
      <c r="U38" s="128" t="s">
        <v>2335</v>
      </c>
      <c r="V38" s="128" t="s">
        <v>136</v>
      </c>
      <c r="W38" s="128" t="s">
        <v>650</v>
      </c>
    </row>
    <row r="39" spans="1:23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</row>
    <row r="40" spans="1:2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</row>
    <row r="41" spans="1:23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</row>
    <row r="42" spans="1:23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</row>
    <row r="43" spans="1:23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</row>
    <row r="44" spans="1:23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</row>
    <row r="45" spans="1:23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</row>
    <row r="46" spans="1:23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</row>
    <row r="47" spans="1:23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</row>
    <row r="48" spans="1:23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</row>
    <row r="49" spans="1:23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</row>
    <row r="50" spans="1:23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</row>
    <row r="51" spans="1:23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</row>
    <row r="52" spans="1:23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</row>
    <row r="53" spans="1:23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</row>
    <row r="54" spans="1:23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</row>
    <row r="55" spans="1:23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</row>
    <row r="56" spans="1:23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</row>
    <row r="57" spans="1:23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</row>
    <row r="58" spans="1:23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</row>
    <row r="59" spans="1:23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</row>
    <row r="60" spans="1:23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</row>
    <row r="61" spans="1:23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</row>
    <row r="62" spans="1:23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</row>
    <row r="63" spans="1:23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</row>
    <row r="64" spans="1:23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</row>
    <row r="65" spans="1:23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</row>
    <row r="66" spans="1:23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</row>
    <row r="67" spans="1:23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</row>
    <row r="68" spans="1:23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</row>
    <row r="69" spans="1:23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</row>
    <row r="70" spans="1:23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</row>
    <row r="71" spans="1:23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</row>
    <row r="72" spans="1:23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</row>
    <row r="73" spans="1:23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</row>
    <row r="74" spans="1:23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</row>
    <row r="75" spans="1:23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</row>
    <row r="76" spans="1:23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</row>
    <row r="77" spans="1:23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</row>
    <row r="78" spans="1:23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</row>
    <row r="79" spans="1:23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</row>
    <row r="80" spans="1:23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</row>
    <row r="81" spans="1:23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</row>
    <row r="82" spans="1:23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</row>
    <row r="83" spans="1:23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</row>
    <row r="84" spans="1:23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</row>
    <row r="85" spans="1:23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</row>
    <row r="86" spans="1:23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</row>
    <row r="87" spans="1:23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</row>
    <row r="88" spans="1:23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</row>
    <row r="89" spans="1:23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</row>
    <row r="90" spans="1:23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</row>
    <row r="91" spans="1:23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</row>
    <row r="92" spans="1:23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</row>
    <row r="93" spans="1:23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</row>
    <row r="94" spans="1:23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</row>
    <row r="95" spans="1:23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</row>
    <row r="96" spans="1:23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spans="1:23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</row>
    <row r="98" spans="1:23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</row>
    <row r="99" spans="1:23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</row>
    <row r="100" spans="1:23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</row>
    <row r="101" spans="1:23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</row>
    <row r="102" spans="1:23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</row>
    <row r="103" spans="1:23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</row>
    <row r="104" spans="1:23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</row>
    <row r="105" spans="1:23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</row>
    <row r="106" spans="1:23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1:23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</row>
    <row r="108" spans="1:23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</row>
    <row r="109" spans="1:23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</row>
    <row r="110" spans="1:23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</row>
    <row r="111" spans="1:23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</row>
    <row r="112" spans="1:23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</row>
    <row r="113" spans="1:23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</row>
    <row r="114" spans="1:23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</row>
    <row r="115" spans="1:23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</row>
    <row r="116" spans="1:23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</row>
    <row r="117" spans="1:23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</row>
    <row r="118" spans="1:23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</row>
    <row r="119" spans="1:23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zoomScale="75" zoomScaleNormal="75" workbookViewId="0">
      <selection activeCell="T3" sqref="T3"/>
    </sheetView>
  </sheetViews>
  <sheetFormatPr defaultColWidth="11.5703125" defaultRowHeight="12.75"/>
  <cols>
    <col min="1" max="17" width="11.5703125" style="67"/>
    <col min="18" max="18" width="13.7109375" style="67" customWidth="1"/>
    <col min="19" max="23" width="11.5703125" style="67"/>
    <col min="24" max="25" width="11.5703125" style="7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300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27.5">
      <c r="A3" s="30">
        <v>1</v>
      </c>
      <c r="B3" s="89" t="s">
        <v>71</v>
      </c>
      <c r="C3" s="89" t="s">
        <v>3654</v>
      </c>
      <c r="D3" s="89" t="s">
        <v>101</v>
      </c>
      <c r="E3" s="89" t="s">
        <v>3655</v>
      </c>
      <c r="F3" s="30" t="s">
        <v>3656</v>
      </c>
      <c r="G3" s="88" t="s">
        <v>3657</v>
      </c>
      <c r="H3" s="72" t="s">
        <v>3658</v>
      </c>
      <c r="I3" s="89" t="s">
        <v>3655</v>
      </c>
      <c r="J3" s="89" t="s">
        <v>231</v>
      </c>
      <c r="K3" s="30" t="s">
        <v>3659</v>
      </c>
      <c r="L3" s="88" t="s">
        <v>3657</v>
      </c>
      <c r="M3" s="30">
        <v>1987</v>
      </c>
      <c r="N3" s="30" t="s">
        <v>130</v>
      </c>
      <c r="O3" s="30">
        <v>2014</v>
      </c>
      <c r="P3" s="30" t="s">
        <v>149</v>
      </c>
      <c r="Q3" s="30" t="s">
        <v>3660</v>
      </c>
      <c r="R3" s="30" t="s">
        <v>144</v>
      </c>
      <c r="S3" s="30" t="s">
        <v>133</v>
      </c>
      <c r="T3" s="89" t="s">
        <v>3139</v>
      </c>
      <c r="U3" s="30" t="s">
        <v>3560</v>
      </c>
      <c r="V3" s="70" t="s">
        <v>2376</v>
      </c>
      <c r="W3" s="89" t="s">
        <v>650</v>
      </c>
    </row>
    <row r="4" spans="1:23" ht="112.7" customHeight="1">
      <c r="A4" s="30">
        <v>2</v>
      </c>
      <c r="B4" s="68" t="s">
        <v>3661</v>
      </c>
      <c r="C4" s="88" t="s">
        <v>3662</v>
      </c>
      <c r="D4" s="68" t="s">
        <v>114</v>
      </c>
      <c r="E4" s="68" t="s">
        <v>3663</v>
      </c>
      <c r="F4" s="68" t="s">
        <v>3664</v>
      </c>
      <c r="G4" s="68" t="s">
        <v>3665</v>
      </c>
      <c r="H4" s="72" t="s">
        <v>3666</v>
      </c>
      <c r="I4" s="68" t="s">
        <v>3667</v>
      </c>
      <c r="J4" s="30" t="s">
        <v>231</v>
      </c>
      <c r="K4" s="30" t="s">
        <v>3668</v>
      </c>
      <c r="L4" s="68" t="s">
        <v>3665</v>
      </c>
      <c r="M4" s="68">
        <v>1989</v>
      </c>
      <c r="N4" s="68" t="s">
        <v>3669</v>
      </c>
      <c r="O4" s="68">
        <v>2010</v>
      </c>
      <c r="P4" s="68">
        <v>2023</v>
      </c>
      <c r="Q4" s="68" t="s">
        <v>3670</v>
      </c>
      <c r="R4" s="68" t="s">
        <v>3671</v>
      </c>
      <c r="S4" s="68" t="s">
        <v>133</v>
      </c>
      <c r="T4" s="68" t="s">
        <v>3672</v>
      </c>
      <c r="U4" s="30" t="s">
        <v>3560</v>
      </c>
      <c r="V4" s="78" t="s">
        <v>3673</v>
      </c>
      <c r="W4" s="68" t="s">
        <v>650</v>
      </c>
    </row>
    <row r="5" spans="1:23" ht="139.35" customHeight="1">
      <c r="A5" s="30">
        <v>3</v>
      </c>
      <c r="B5" s="89" t="s">
        <v>71</v>
      </c>
      <c r="C5" s="89" t="s">
        <v>3654</v>
      </c>
      <c r="D5" s="89" t="s">
        <v>283</v>
      </c>
      <c r="E5" s="89" t="s">
        <v>3674</v>
      </c>
      <c r="F5" s="30" t="s">
        <v>3675</v>
      </c>
      <c r="G5" s="88" t="s">
        <v>3676</v>
      </c>
      <c r="H5" s="88" t="s">
        <v>3677</v>
      </c>
      <c r="I5" s="89" t="s">
        <v>3674</v>
      </c>
      <c r="J5" s="89" t="s">
        <v>129</v>
      </c>
      <c r="K5" s="30" t="s">
        <v>3659</v>
      </c>
      <c r="L5" s="88" t="s">
        <v>3676</v>
      </c>
      <c r="M5" s="30">
        <v>2011</v>
      </c>
      <c r="N5" s="30" t="s">
        <v>130</v>
      </c>
      <c r="O5" s="30" t="s">
        <v>190</v>
      </c>
      <c r="P5" s="30" t="s">
        <v>149</v>
      </c>
      <c r="Q5" s="30" t="s">
        <v>3678</v>
      </c>
      <c r="R5" s="72" t="s">
        <v>3679</v>
      </c>
      <c r="S5" s="30" t="s">
        <v>133</v>
      </c>
      <c r="T5" s="30" t="s">
        <v>3680</v>
      </c>
      <c r="U5" s="30" t="s">
        <v>3681</v>
      </c>
      <c r="V5" s="70" t="s">
        <v>3673</v>
      </c>
      <c r="W5" s="89" t="s">
        <v>650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22" zoomScale="75" zoomScaleNormal="75" workbookViewId="0">
      <selection activeCell="F33" sqref="F33"/>
    </sheetView>
  </sheetViews>
  <sheetFormatPr defaultColWidth="11.5703125" defaultRowHeight="12.75"/>
  <cols>
    <col min="1" max="1" width="3.85546875" style="67" customWidth="1"/>
    <col min="2" max="2" width="11.5703125" style="67"/>
    <col min="3" max="3" width="18.7109375" style="67" customWidth="1"/>
    <col min="4" max="4" width="15.28515625" style="67" customWidth="1"/>
    <col min="5" max="11" width="13" style="67" customWidth="1"/>
    <col min="12" max="12" width="11.5703125" style="67"/>
    <col min="13" max="13" width="15.7109375" style="67" customWidth="1"/>
    <col min="14" max="18" width="11.5703125" style="67"/>
    <col min="19" max="19" width="18" style="67" customWidth="1"/>
    <col min="20" max="20" width="15.42578125" style="67" customWidth="1"/>
    <col min="21" max="23" width="11.5703125" style="67"/>
    <col min="24" max="25" width="11.5703125" style="7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76.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53">
      <c r="A3" s="30">
        <v>1</v>
      </c>
      <c r="B3" s="30" t="s">
        <v>3682</v>
      </c>
      <c r="C3" s="30" t="s">
        <v>3683</v>
      </c>
      <c r="D3" s="30" t="s">
        <v>98</v>
      </c>
      <c r="E3" s="30" t="s">
        <v>3684</v>
      </c>
      <c r="F3" s="30" t="s">
        <v>3685</v>
      </c>
      <c r="G3" s="30" t="s">
        <v>3686</v>
      </c>
      <c r="H3" s="30" t="s">
        <v>3687</v>
      </c>
      <c r="I3" s="30" t="s">
        <v>3685</v>
      </c>
      <c r="J3" s="30" t="s">
        <v>231</v>
      </c>
      <c r="K3" s="30" t="s">
        <v>3688</v>
      </c>
      <c r="L3" s="30" t="s">
        <v>3689</v>
      </c>
      <c r="M3" s="30">
        <v>1980</v>
      </c>
      <c r="N3" s="30" t="s">
        <v>742</v>
      </c>
      <c r="O3" s="30">
        <v>2010</v>
      </c>
      <c r="P3" s="30" t="s">
        <v>149</v>
      </c>
      <c r="Q3" s="72" t="s">
        <v>3690</v>
      </c>
      <c r="R3" s="30" t="s">
        <v>144</v>
      </c>
      <c r="S3" s="30" t="s">
        <v>133</v>
      </c>
      <c r="T3" s="30" t="s">
        <v>3691</v>
      </c>
      <c r="U3" s="30" t="s">
        <v>3692</v>
      </c>
      <c r="V3" s="30" t="s">
        <v>136</v>
      </c>
      <c r="W3" s="30" t="s">
        <v>650</v>
      </c>
    </row>
    <row r="4" spans="1:23" ht="153">
      <c r="A4" s="30">
        <v>2</v>
      </c>
      <c r="B4" s="30" t="s">
        <v>3682</v>
      </c>
      <c r="C4" s="30" t="s">
        <v>3683</v>
      </c>
      <c r="D4" s="30" t="s">
        <v>99</v>
      </c>
      <c r="E4" s="30" t="s">
        <v>3693</v>
      </c>
      <c r="F4" s="30" t="s">
        <v>3694</v>
      </c>
      <c r="G4" s="30" t="s">
        <v>3695</v>
      </c>
      <c r="H4" s="30" t="s">
        <v>3696</v>
      </c>
      <c r="I4" s="30" t="s">
        <v>3694</v>
      </c>
      <c r="J4" s="30" t="s">
        <v>231</v>
      </c>
      <c r="K4" s="30" t="s">
        <v>3688</v>
      </c>
      <c r="L4" s="30" t="s">
        <v>3697</v>
      </c>
      <c r="M4" s="30">
        <v>1960</v>
      </c>
      <c r="N4" s="30" t="s">
        <v>742</v>
      </c>
      <c r="O4" s="30">
        <v>2009</v>
      </c>
      <c r="P4" s="30" t="s">
        <v>149</v>
      </c>
      <c r="Q4" s="72" t="s">
        <v>3698</v>
      </c>
      <c r="R4" s="30" t="s">
        <v>144</v>
      </c>
      <c r="S4" s="30" t="s">
        <v>133</v>
      </c>
      <c r="T4" s="30" t="s">
        <v>3691</v>
      </c>
      <c r="U4" s="30" t="s">
        <v>3692</v>
      </c>
      <c r="V4" s="30" t="s">
        <v>136</v>
      </c>
      <c r="W4" s="30" t="s">
        <v>650</v>
      </c>
    </row>
    <row r="5" spans="1:23" ht="153">
      <c r="A5" s="69">
        <v>3</v>
      </c>
      <c r="B5" s="69" t="s">
        <v>3682</v>
      </c>
      <c r="C5" s="69" t="s">
        <v>3683</v>
      </c>
      <c r="D5" s="69" t="s">
        <v>100</v>
      </c>
      <c r="E5" s="30" t="s">
        <v>3699</v>
      </c>
      <c r="F5" s="30" t="s">
        <v>3700</v>
      </c>
      <c r="G5" s="69" t="s">
        <v>3701</v>
      </c>
      <c r="H5" s="69" t="s">
        <v>3702</v>
      </c>
      <c r="I5" s="30" t="s">
        <v>3700</v>
      </c>
      <c r="J5" s="69" t="s">
        <v>231</v>
      </c>
      <c r="K5" s="69" t="s">
        <v>3688</v>
      </c>
      <c r="L5" s="69" t="s">
        <v>3701</v>
      </c>
      <c r="M5" s="69">
        <v>1987</v>
      </c>
      <c r="N5" s="69" t="s">
        <v>742</v>
      </c>
      <c r="O5" s="69">
        <v>2002</v>
      </c>
      <c r="P5" s="69">
        <v>2021</v>
      </c>
      <c r="Q5" s="69" t="s">
        <v>3703</v>
      </c>
      <c r="R5" s="69" t="s">
        <v>144</v>
      </c>
      <c r="S5" s="69" t="s">
        <v>133</v>
      </c>
      <c r="T5" s="69" t="s">
        <v>3691</v>
      </c>
      <c r="U5" s="69" t="s">
        <v>3692</v>
      </c>
      <c r="V5" s="69" t="s">
        <v>136</v>
      </c>
      <c r="W5" s="69" t="s">
        <v>650</v>
      </c>
    </row>
    <row r="6" spans="1:23" ht="153">
      <c r="A6" s="30">
        <v>4</v>
      </c>
      <c r="B6" s="30" t="s">
        <v>3682</v>
      </c>
      <c r="C6" s="30" t="s">
        <v>3683</v>
      </c>
      <c r="D6" s="30" t="s">
        <v>101</v>
      </c>
      <c r="E6" s="30" t="s">
        <v>3704</v>
      </c>
      <c r="F6" s="79" t="s">
        <v>3705</v>
      </c>
      <c r="G6" s="30" t="s">
        <v>1628</v>
      </c>
      <c r="H6" s="30" t="s">
        <v>3706</v>
      </c>
      <c r="I6" s="30" t="s">
        <v>3707</v>
      </c>
      <c r="J6" s="30" t="s">
        <v>231</v>
      </c>
      <c r="K6" s="30" t="s">
        <v>3688</v>
      </c>
      <c r="L6" s="30" t="s">
        <v>1628</v>
      </c>
      <c r="M6" s="79">
        <v>1974</v>
      </c>
      <c r="N6" s="30" t="s">
        <v>130</v>
      </c>
      <c r="O6" s="79">
        <v>2010</v>
      </c>
      <c r="P6" s="30" t="s">
        <v>149</v>
      </c>
      <c r="Q6" s="72" t="s">
        <v>3708</v>
      </c>
      <c r="R6" s="30" t="s">
        <v>144</v>
      </c>
      <c r="S6" s="30" t="s">
        <v>133</v>
      </c>
      <c r="T6" s="30" t="s">
        <v>3691</v>
      </c>
      <c r="U6" s="30" t="s">
        <v>3692</v>
      </c>
      <c r="V6" s="30" t="s">
        <v>136</v>
      </c>
      <c r="W6" s="30" t="s">
        <v>650</v>
      </c>
    </row>
    <row r="7" spans="1:23" ht="153">
      <c r="A7" s="79">
        <v>5</v>
      </c>
      <c r="B7" s="30" t="s">
        <v>3682</v>
      </c>
      <c r="C7" s="30" t="s">
        <v>3683</v>
      </c>
      <c r="D7" s="30" t="s">
        <v>102</v>
      </c>
      <c r="E7" s="30" t="s">
        <v>3709</v>
      </c>
      <c r="F7" s="79" t="s">
        <v>3710</v>
      </c>
      <c r="G7" s="30" t="s">
        <v>3711</v>
      </c>
      <c r="H7" s="30" t="s">
        <v>3712</v>
      </c>
      <c r="I7" s="30" t="s">
        <v>3713</v>
      </c>
      <c r="J7" s="30" t="s">
        <v>231</v>
      </c>
      <c r="K7" s="30" t="s">
        <v>3688</v>
      </c>
      <c r="L7" s="30" t="s">
        <v>3711</v>
      </c>
      <c r="M7" s="79">
        <v>2016</v>
      </c>
      <c r="N7" s="30" t="s">
        <v>742</v>
      </c>
      <c r="O7" s="30" t="s">
        <v>190</v>
      </c>
      <c r="P7" s="30" t="s">
        <v>149</v>
      </c>
      <c r="Q7" s="72" t="s">
        <v>3714</v>
      </c>
      <c r="R7" s="30" t="s">
        <v>201</v>
      </c>
      <c r="S7" s="30" t="s">
        <v>133</v>
      </c>
      <c r="T7" s="30" t="s">
        <v>3691</v>
      </c>
      <c r="U7" s="30" t="s">
        <v>3692</v>
      </c>
      <c r="V7" s="30" t="s">
        <v>136</v>
      </c>
      <c r="W7" s="30" t="s">
        <v>650</v>
      </c>
    </row>
    <row r="8" spans="1:23" ht="153">
      <c r="A8" s="79">
        <v>6</v>
      </c>
      <c r="B8" s="30" t="s">
        <v>3682</v>
      </c>
      <c r="C8" s="30" t="s">
        <v>3683</v>
      </c>
      <c r="D8" s="30" t="s">
        <v>103</v>
      </c>
      <c r="E8" s="30" t="s">
        <v>3715</v>
      </c>
      <c r="F8" s="79" t="s">
        <v>3716</v>
      </c>
      <c r="G8" s="30" t="s">
        <v>3717</v>
      </c>
      <c r="H8" s="30" t="s">
        <v>3718</v>
      </c>
      <c r="I8" s="30" t="s">
        <v>3719</v>
      </c>
      <c r="J8" s="30" t="s">
        <v>231</v>
      </c>
      <c r="K8" s="30" t="s">
        <v>3688</v>
      </c>
      <c r="L8" s="30" t="s">
        <v>3720</v>
      </c>
      <c r="M8" s="79">
        <v>1970</v>
      </c>
      <c r="N8" s="30" t="s">
        <v>742</v>
      </c>
      <c r="O8" s="79">
        <v>2009</v>
      </c>
      <c r="P8" s="30" t="s">
        <v>149</v>
      </c>
      <c r="Q8" s="72" t="s">
        <v>3721</v>
      </c>
      <c r="R8" s="30" t="s">
        <v>3722</v>
      </c>
      <c r="S8" s="30" t="s">
        <v>133</v>
      </c>
      <c r="T8" s="30" t="s">
        <v>3691</v>
      </c>
      <c r="U8" s="30" t="s">
        <v>3692</v>
      </c>
      <c r="V8" s="30" t="s">
        <v>136</v>
      </c>
      <c r="W8" s="30" t="s">
        <v>650</v>
      </c>
    </row>
    <row r="9" spans="1:23" ht="178.5">
      <c r="A9" s="79">
        <v>7</v>
      </c>
      <c r="B9" s="30" t="s">
        <v>3682</v>
      </c>
      <c r="C9" s="30" t="s">
        <v>3683</v>
      </c>
      <c r="D9" s="30" t="s">
        <v>170</v>
      </c>
      <c r="E9" s="30" t="s">
        <v>3723</v>
      </c>
      <c r="F9" s="30" t="s">
        <v>3724</v>
      </c>
      <c r="G9" s="30" t="s">
        <v>3725</v>
      </c>
      <c r="H9" s="30" t="s">
        <v>3726</v>
      </c>
      <c r="I9" s="30" t="s">
        <v>3727</v>
      </c>
      <c r="J9" s="30" t="s">
        <v>129</v>
      </c>
      <c r="K9" s="30" t="s">
        <v>3688</v>
      </c>
      <c r="L9" s="30" t="s">
        <v>3728</v>
      </c>
      <c r="M9" s="79">
        <v>1994</v>
      </c>
      <c r="N9" s="30" t="s">
        <v>742</v>
      </c>
      <c r="O9" s="79">
        <v>2010</v>
      </c>
      <c r="P9" s="30" t="s">
        <v>149</v>
      </c>
      <c r="Q9" s="72" t="s">
        <v>3729</v>
      </c>
      <c r="R9" s="30" t="s">
        <v>144</v>
      </c>
      <c r="S9" s="30" t="s">
        <v>133</v>
      </c>
      <c r="T9" s="30" t="s">
        <v>3691</v>
      </c>
      <c r="U9" s="30" t="s">
        <v>3692</v>
      </c>
      <c r="V9" s="30" t="s">
        <v>136</v>
      </c>
      <c r="W9" s="30" t="s">
        <v>650</v>
      </c>
    </row>
    <row r="10" spans="1:23" ht="178.5">
      <c r="A10" s="79">
        <v>8</v>
      </c>
      <c r="B10" s="30" t="s">
        <v>3682</v>
      </c>
      <c r="C10" s="30" t="s">
        <v>3683</v>
      </c>
      <c r="D10" s="30" t="s">
        <v>178</v>
      </c>
      <c r="E10" s="30" t="s">
        <v>3730</v>
      </c>
      <c r="F10" s="79" t="s">
        <v>3731</v>
      </c>
      <c r="G10" s="30" t="s">
        <v>3732</v>
      </c>
      <c r="H10" s="30" t="s">
        <v>3733</v>
      </c>
      <c r="I10" s="30" t="s">
        <v>3734</v>
      </c>
      <c r="J10" s="30" t="s">
        <v>129</v>
      </c>
      <c r="K10" s="30" t="s">
        <v>3688</v>
      </c>
      <c r="L10" s="30" t="s">
        <v>3732</v>
      </c>
      <c r="M10" s="79">
        <v>1995</v>
      </c>
      <c r="N10" s="30" t="s">
        <v>742</v>
      </c>
      <c r="O10" s="79">
        <v>2009</v>
      </c>
      <c r="P10" s="30" t="s">
        <v>149</v>
      </c>
      <c r="Q10" s="30" t="s">
        <v>3735</v>
      </c>
      <c r="R10" s="30" t="s">
        <v>207</v>
      </c>
      <c r="S10" s="30" t="s">
        <v>133</v>
      </c>
      <c r="T10" s="30" t="s">
        <v>3691</v>
      </c>
      <c r="U10" s="30" t="s">
        <v>3692</v>
      </c>
      <c r="V10" s="30" t="s">
        <v>136</v>
      </c>
      <c r="W10" s="30" t="s">
        <v>650</v>
      </c>
    </row>
    <row r="11" spans="1:23" ht="153">
      <c r="A11" s="79">
        <v>9</v>
      </c>
      <c r="B11" s="30" t="s">
        <v>3682</v>
      </c>
      <c r="C11" s="30" t="s">
        <v>3683</v>
      </c>
      <c r="D11" s="30" t="s">
        <v>106</v>
      </c>
      <c r="E11" s="30" t="s">
        <v>3736</v>
      </c>
      <c r="F11" s="79" t="s">
        <v>3737</v>
      </c>
      <c r="G11" s="30" t="s">
        <v>1638</v>
      </c>
      <c r="H11" s="30" t="s">
        <v>3738</v>
      </c>
      <c r="I11" s="30" t="s">
        <v>3739</v>
      </c>
      <c r="J11" s="30" t="s">
        <v>231</v>
      </c>
      <c r="K11" s="30" t="s">
        <v>3688</v>
      </c>
      <c r="L11" s="30" t="s">
        <v>1638</v>
      </c>
      <c r="M11" s="79">
        <v>1978</v>
      </c>
      <c r="N11" s="30" t="s">
        <v>130</v>
      </c>
      <c r="O11" s="79">
        <v>2010</v>
      </c>
      <c r="P11" s="79">
        <v>2024</v>
      </c>
      <c r="Q11" s="131" t="s">
        <v>3698</v>
      </c>
      <c r="R11" s="30" t="s">
        <v>144</v>
      </c>
      <c r="S11" s="30" t="s">
        <v>3740</v>
      </c>
      <c r="T11" s="30" t="s">
        <v>3691</v>
      </c>
      <c r="U11" s="30" t="s">
        <v>3692</v>
      </c>
      <c r="V11" s="30" t="s">
        <v>136</v>
      </c>
      <c r="W11" s="30" t="s">
        <v>650</v>
      </c>
    </row>
    <row r="12" spans="1:23" ht="178.5">
      <c r="A12" s="79">
        <v>10</v>
      </c>
      <c r="B12" s="30" t="s">
        <v>3682</v>
      </c>
      <c r="C12" s="30" t="s">
        <v>3683</v>
      </c>
      <c r="D12" s="30" t="s">
        <v>107</v>
      </c>
      <c r="E12" s="30" t="s">
        <v>3741</v>
      </c>
      <c r="F12" s="79" t="s">
        <v>3742</v>
      </c>
      <c r="G12" s="30" t="s">
        <v>3743</v>
      </c>
      <c r="H12" s="72" t="s">
        <v>3744</v>
      </c>
      <c r="I12" s="30" t="s">
        <v>3745</v>
      </c>
      <c r="J12" s="30" t="s">
        <v>231</v>
      </c>
      <c r="K12" s="30" t="s">
        <v>3688</v>
      </c>
      <c r="L12" s="30" t="s">
        <v>3743</v>
      </c>
      <c r="M12" s="79">
        <v>1985</v>
      </c>
      <c r="N12" s="30" t="s">
        <v>742</v>
      </c>
      <c r="O12" s="79">
        <v>2019</v>
      </c>
      <c r="P12" s="79">
        <v>2025</v>
      </c>
      <c r="Q12" s="131" t="s">
        <v>3746</v>
      </c>
      <c r="R12" s="30" t="s">
        <v>324</v>
      </c>
      <c r="S12" s="30" t="s">
        <v>133</v>
      </c>
      <c r="T12" s="30" t="s">
        <v>3691</v>
      </c>
      <c r="U12" s="30" t="s">
        <v>3692</v>
      </c>
      <c r="V12" s="30" t="s">
        <v>136</v>
      </c>
      <c r="W12" s="30" t="s">
        <v>650</v>
      </c>
    </row>
    <row r="13" spans="1:23" ht="153">
      <c r="A13" s="79">
        <v>11</v>
      </c>
      <c r="B13" s="30" t="s">
        <v>3682</v>
      </c>
      <c r="C13" s="30" t="s">
        <v>3683</v>
      </c>
      <c r="D13" s="30" t="s">
        <v>109</v>
      </c>
      <c r="E13" s="30" t="s">
        <v>3747</v>
      </c>
      <c r="F13" s="79" t="s">
        <v>3748</v>
      </c>
      <c r="G13" s="30" t="s">
        <v>3749</v>
      </c>
      <c r="H13" s="72" t="s">
        <v>3750</v>
      </c>
      <c r="I13" s="30" t="s">
        <v>3751</v>
      </c>
      <c r="J13" s="30" t="s">
        <v>231</v>
      </c>
      <c r="K13" s="30" t="s">
        <v>3688</v>
      </c>
      <c r="L13" s="30" t="s">
        <v>3749</v>
      </c>
      <c r="M13" s="79">
        <v>1989</v>
      </c>
      <c r="N13" s="30" t="s">
        <v>130</v>
      </c>
      <c r="O13" s="79">
        <v>2008</v>
      </c>
      <c r="P13" s="30" t="s">
        <v>149</v>
      </c>
      <c r="Q13" s="30" t="s">
        <v>3752</v>
      </c>
      <c r="R13" s="30" t="s">
        <v>144</v>
      </c>
      <c r="S13" s="30" t="s">
        <v>1620</v>
      </c>
      <c r="T13" s="30" t="s">
        <v>3691</v>
      </c>
      <c r="U13" s="30" t="s">
        <v>3692</v>
      </c>
      <c r="V13" s="30" t="s">
        <v>136</v>
      </c>
      <c r="W13" s="30" t="s">
        <v>650</v>
      </c>
    </row>
    <row r="14" spans="1:23" ht="153">
      <c r="A14" s="79">
        <v>12</v>
      </c>
      <c r="B14" s="30" t="s">
        <v>3682</v>
      </c>
      <c r="C14" s="30" t="s">
        <v>3683</v>
      </c>
      <c r="D14" s="30" t="s">
        <v>110</v>
      </c>
      <c r="E14" s="30" t="s">
        <v>3753</v>
      </c>
      <c r="F14" s="79" t="s">
        <v>3754</v>
      </c>
      <c r="G14" s="30" t="s">
        <v>3755</v>
      </c>
      <c r="H14" s="30" t="s">
        <v>3756</v>
      </c>
      <c r="I14" s="30" t="s">
        <v>3757</v>
      </c>
      <c r="J14" s="30" t="s">
        <v>231</v>
      </c>
      <c r="K14" s="30" t="s">
        <v>3688</v>
      </c>
      <c r="L14" s="30" t="s">
        <v>3755</v>
      </c>
      <c r="M14" s="79">
        <v>1980</v>
      </c>
      <c r="N14" s="30" t="s">
        <v>130</v>
      </c>
      <c r="O14" s="79">
        <v>2010</v>
      </c>
      <c r="P14" s="79">
        <v>2024</v>
      </c>
      <c r="Q14" s="30" t="s">
        <v>3758</v>
      </c>
      <c r="R14" s="30" t="s">
        <v>144</v>
      </c>
      <c r="S14" s="30" t="s">
        <v>1620</v>
      </c>
      <c r="T14" s="30" t="s">
        <v>3691</v>
      </c>
      <c r="U14" s="30" t="s">
        <v>3692</v>
      </c>
      <c r="V14" s="30" t="s">
        <v>136</v>
      </c>
      <c r="W14" s="30" t="s">
        <v>650</v>
      </c>
    </row>
    <row r="15" spans="1:23" ht="153">
      <c r="A15" s="79">
        <v>13</v>
      </c>
      <c r="B15" s="30" t="s">
        <v>3682</v>
      </c>
      <c r="C15" s="30" t="s">
        <v>3683</v>
      </c>
      <c r="D15" s="30" t="s">
        <v>111</v>
      </c>
      <c r="E15" s="30" t="s">
        <v>3759</v>
      </c>
      <c r="F15" s="79" t="s">
        <v>3760</v>
      </c>
      <c r="G15" s="30" t="s">
        <v>3761</v>
      </c>
      <c r="H15" s="30" t="s">
        <v>3762</v>
      </c>
      <c r="I15" s="30" t="s">
        <v>3763</v>
      </c>
      <c r="J15" s="30" t="s">
        <v>231</v>
      </c>
      <c r="K15" s="30" t="s">
        <v>3688</v>
      </c>
      <c r="L15" s="30" t="s">
        <v>3761</v>
      </c>
      <c r="M15" s="79">
        <v>1983</v>
      </c>
      <c r="N15" s="30" t="s">
        <v>742</v>
      </c>
      <c r="O15" s="79">
        <v>2010</v>
      </c>
      <c r="P15" s="30" t="s">
        <v>149</v>
      </c>
      <c r="Q15" s="72" t="s">
        <v>3764</v>
      </c>
      <c r="R15" s="30" t="s">
        <v>144</v>
      </c>
      <c r="S15" s="30" t="s">
        <v>133</v>
      </c>
      <c r="T15" s="30" t="s">
        <v>3691</v>
      </c>
      <c r="U15" s="30" t="s">
        <v>3692</v>
      </c>
      <c r="V15" s="30" t="s">
        <v>136</v>
      </c>
      <c r="W15" s="30" t="s">
        <v>650</v>
      </c>
    </row>
    <row r="16" spans="1:23" ht="153">
      <c r="A16" s="79">
        <v>14</v>
      </c>
      <c r="B16" s="30" t="s">
        <v>3682</v>
      </c>
      <c r="C16" s="30" t="s">
        <v>3683</v>
      </c>
      <c r="D16" s="30" t="s">
        <v>112</v>
      </c>
      <c r="E16" s="30" t="s">
        <v>3765</v>
      </c>
      <c r="F16" s="79" t="s">
        <v>3766</v>
      </c>
      <c r="G16" s="30" t="s">
        <v>3767</v>
      </c>
      <c r="H16" s="30" t="s">
        <v>3768</v>
      </c>
      <c r="I16" s="30" t="s">
        <v>3769</v>
      </c>
      <c r="J16" s="30" t="s">
        <v>231</v>
      </c>
      <c r="K16" s="30" t="s">
        <v>3688</v>
      </c>
      <c r="L16" s="30" t="s">
        <v>3767</v>
      </c>
      <c r="M16" s="79">
        <v>1957</v>
      </c>
      <c r="N16" s="30" t="s">
        <v>742</v>
      </c>
      <c r="O16" s="79">
        <v>2009</v>
      </c>
      <c r="P16" s="30" t="s">
        <v>149</v>
      </c>
      <c r="Q16" s="72" t="s">
        <v>3770</v>
      </c>
      <c r="R16" s="30" t="s">
        <v>315</v>
      </c>
      <c r="S16" s="30" t="s">
        <v>133</v>
      </c>
      <c r="T16" s="30" t="s">
        <v>3691</v>
      </c>
      <c r="U16" s="30" t="s">
        <v>3692</v>
      </c>
      <c r="V16" s="30" t="s">
        <v>136</v>
      </c>
      <c r="W16" s="30" t="s">
        <v>650</v>
      </c>
    </row>
    <row r="17" spans="1:23" ht="153">
      <c r="A17" s="79">
        <v>15</v>
      </c>
      <c r="B17" s="30" t="s">
        <v>3682</v>
      </c>
      <c r="C17" s="30" t="s">
        <v>3683</v>
      </c>
      <c r="D17" s="30" t="s">
        <v>113</v>
      </c>
      <c r="E17" s="30" t="s">
        <v>3771</v>
      </c>
      <c r="F17" s="79" t="s">
        <v>3772</v>
      </c>
      <c r="G17" s="30" t="s">
        <v>3773</v>
      </c>
      <c r="H17" s="72" t="s">
        <v>3774</v>
      </c>
      <c r="I17" s="30" t="s">
        <v>3775</v>
      </c>
      <c r="J17" s="30" t="s">
        <v>231</v>
      </c>
      <c r="K17" s="30" t="s">
        <v>3688</v>
      </c>
      <c r="L17" s="30" t="s">
        <v>3773</v>
      </c>
      <c r="M17" s="79">
        <v>1975</v>
      </c>
      <c r="N17" s="30" t="s">
        <v>130</v>
      </c>
      <c r="O17" s="79">
        <v>2010</v>
      </c>
      <c r="P17" s="30" t="s">
        <v>149</v>
      </c>
      <c r="Q17" s="72" t="s">
        <v>3698</v>
      </c>
      <c r="R17" s="30" t="s">
        <v>144</v>
      </c>
      <c r="S17" s="30" t="s">
        <v>133</v>
      </c>
      <c r="T17" s="30" t="s">
        <v>3691</v>
      </c>
      <c r="U17" s="30" t="s">
        <v>3692</v>
      </c>
      <c r="V17" s="30" t="s">
        <v>136</v>
      </c>
      <c r="W17" s="30" t="s">
        <v>650</v>
      </c>
    </row>
    <row r="18" spans="1:23" ht="178.5">
      <c r="A18" s="79">
        <v>16</v>
      </c>
      <c r="B18" s="30" t="s">
        <v>3682</v>
      </c>
      <c r="C18" s="30" t="s">
        <v>3683</v>
      </c>
      <c r="D18" s="30" t="s">
        <v>114</v>
      </c>
      <c r="E18" s="30" t="s">
        <v>3776</v>
      </c>
      <c r="F18" s="79" t="s">
        <v>3777</v>
      </c>
      <c r="G18" s="30" t="s">
        <v>3778</v>
      </c>
      <c r="H18" s="30" t="s">
        <v>3779</v>
      </c>
      <c r="I18" s="30" t="s">
        <v>3780</v>
      </c>
      <c r="J18" s="30" t="s">
        <v>231</v>
      </c>
      <c r="K18" s="30" t="s">
        <v>3688</v>
      </c>
      <c r="L18" s="30" t="s">
        <v>3778</v>
      </c>
      <c r="M18" s="79">
        <v>1991</v>
      </c>
      <c r="N18" s="30" t="s">
        <v>742</v>
      </c>
      <c r="O18" s="79">
        <v>2009</v>
      </c>
      <c r="P18" s="79">
        <v>2025</v>
      </c>
      <c r="Q18" s="30" t="s">
        <v>3781</v>
      </c>
      <c r="R18" s="30" t="s">
        <v>144</v>
      </c>
      <c r="S18" s="30" t="s">
        <v>133</v>
      </c>
      <c r="T18" s="30" t="s">
        <v>3691</v>
      </c>
      <c r="U18" s="30" t="s">
        <v>3692</v>
      </c>
      <c r="V18" s="30" t="s">
        <v>136</v>
      </c>
      <c r="W18" s="30" t="s">
        <v>650</v>
      </c>
    </row>
    <row r="19" spans="1:23" ht="114.75">
      <c r="A19" s="79">
        <v>17</v>
      </c>
      <c r="B19" s="30" t="s">
        <v>3682</v>
      </c>
      <c r="C19" s="30" t="s">
        <v>3683</v>
      </c>
      <c r="D19" s="30" t="s">
        <v>117</v>
      </c>
      <c r="E19" s="30" t="s">
        <v>3782</v>
      </c>
      <c r="F19" s="30" t="s">
        <v>3783</v>
      </c>
      <c r="G19" s="30" t="s">
        <v>3784</v>
      </c>
      <c r="H19" s="132" t="s">
        <v>3785</v>
      </c>
      <c r="I19" s="30" t="s">
        <v>3783</v>
      </c>
      <c r="J19" s="30" t="s">
        <v>129</v>
      </c>
      <c r="K19" s="30" t="s">
        <v>3688</v>
      </c>
      <c r="L19" s="30" t="s">
        <v>3784</v>
      </c>
      <c r="M19" s="79">
        <v>1995</v>
      </c>
      <c r="N19" s="30" t="s">
        <v>742</v>
      </c>
      <c r="O19" s="79">
        <v>1995</v>
      </c>
      <c r="P19" s="79">
        <v>2024</v>
      </c>
      <c r="Q19" s="72" t="s">
        <v>3786</v>
      </c>
      <c r="R19" s="30" t="s">
        <v>3787</v>
      </c>
      <c r="S19" s="30" t="s">
        <v>133</v>
      </c>
      <c r="T19" s="30" t="s">
        <v>3691</v>
      </c>
      <c r="U19" s="30" t="s">
        <v>3692</v>
      </c>
      <c r="V19" s="30" t="s">
        <v>136</v>
      </c>
      <c r="W19" s="30" t="s">
        <v>650</v>
      </c>
    </row>
    <row r="20" spans="1:23" ht="114.75">
      <c r="A20" s="79">
        <v>18</v>
      </c>
      <c r="B20" s="30" t="s">
        <v>3682</v>
      </c>
      <c r="C20" s="30" t="s">
        <v>3683</v>
      </c>
      <c r="D20" s="30" t="s">
        <v>117</v>
      </c>
      <c r="E20" s="30" t="s">
        <v>3782</v>
      </c>
      <c r="F20" s="30" t="s">
        <v>3783</v>
      </c>
      <c r="G20" s="30" t="s">
        <v>3788</v>
      </c>
      <c r="H20" s="132" t="s">
        <v>3785</v>
      </c>
      <c r="I20" s="30" t="s">
        <v>3783</v>
      </c>
      <c r="J20" s="30" t="s">
        <v>129</v>
      </c>
      <c r="K20" s="30" t="s">
        <v>3688</v>
      </c>
      <c r="L20" s="30" t="s">
        <v>3788</v>
      </c>
      <c r="M20" s="79">
        <v>1996</v>
      </c>
      <c r="N20" s="30" t="s">
        <v>742</v>
      </c>
      <c r="O20" s="79">
        <v>1996</v>
      </c>
      <c r="P20" s="79">
        <v>2024</v>
      </c>
      <c r="Q20" s="72" t="s">
        <v>3786</v>
      </c>
      <c r="R20" s="68" t="s">
        <v>3787</v>
      </c>
      <c r="S20" s="30" t="s">
        <v>133</v>
      </c>
      <c r="T20" s="30" t="s">
        <v>3691</v>
      </c>
      <c r="U20" s="30" t="s">
        <v>3692</v>
      </c>
      <c r="V20" s="30" t="s">
        <v>136</v>
      </c>
      <c r="W20" s="30" t="s">
        <v>650</v>
      </c>
    </row>
    <row r="21" spans="1:23" ht="153">
      <c r="A21" s="79">
        <v>19</v>
      </c>
      <c r="B21" s="30" t="s">
        <v>3682</v>
      </c>
      <c r="C21" s="30" t="s">
        <v>3683</v>
      </c>
      <c r="D21" s="30" t="s">
        <v>118</v>
      </c>
      <c r="E21" s="30" t="s">
        <v>3789</v>
      </c>
      <c r="F21" s="79" t="s">
        <v>3790</v>
      </c>
      <c r="G21" s="30" t="s">
        <v>3791</v>
      </c>
      <c r="H21" s="30" t="s">
        <v>3792</v>
      </c>
      <c r="I21" s="30" t="s">
        <v>3793</v>
      </c>
      <c r="J21" s="30" t="s">
        <v>231</v>
      </c>
      <c r="K21" s="30" t="s">
        <v>3688</v>
      </c>
      <c r="L21" s="30" t="s">
        <v>3791</v>
      </c>
      <c r="M21" s="79">
        <v>1996</v>
      </c>
      <c r="N21" s="30" t="s">
        <v>260</v>
      </c>
      <c r="O21" s="79">
        <v>2014</v>
      </c>
      <c r="P21" s="79">
        <v>2032</v>
      </c>
      <c r="Q21" s="72" t="s">
        <v>3698</v>
      </c>
      <c r="R21" s="30" t="s">
        <v>144</v>
      </c>
      <c r="S21" s="30" t="s">
        <v>133</v>
      </c>
      <c r="T21" s="30" t="s">
        <v>3691</v>
      </c>
      <c r="U21" s="30" t="s">
        <v>3692</v>
      </c>
      <c r="V21" s="30" t="s">
        <v>136</v>
      </c>
      <c r="W21" s="30" t="s">
        <v>650</v>
      </c>
    </row>
    <row r="22" spans="1:23" ht="153">
      <c r="A22" s="79">
        <v>20</v>
      </c>
      <c r="B22" s="30" t="s">
        <v>3682</v>
      </c>
      <c r="C22" s="30" t="s">
        <v>3683</v>
      </c>
      <c r="D22" s="30" t="s">
        <v>119</v>
      </c>
      <c r="E22" s="30" t="s">
        <v>3794</v>
      </c>
      <c r="F22" s="79" t="s">
        <v>3795</v>
      </c>
      <c r="G22" s="30" t="s">
        <v>3796</v>
      </c>
      <c r="H22" s="30" t="s">
        <v>3797</v>
      </c>
      <c r="I22" s="30" t="s">
        <v>3798</v>
      </c>
      <c r="J22" s="30" t="s">
        <v>231</v>
      </c>
      <c r="K22" s="30" t="s">
        <v>3688</v>
      </c>
      <c r="L22" s="30" t="s">
        <v>3796</v>
      </c>
      <c r="M22" s="79">
        <v>1985</v>
      </c>
      <c r="N22" s="30" t="s">
        <v>130</v>
      </c>
      <c r="O22" s="79">
        <v>2010</v>
      </c>
      <c r="P22" s="79">
        <v>2021</v>
      </c>
      <c r="Q22" s="30" t="s">
        <v>3799</v>
      </c>
      <c r="R22" s="30" t="s">
        <v>207</v>
      </c>
      <c r="S22" s="30" t="s">
        <v>133</v>
      </c>
      <c r="T22" s="30" t="s">
        <v>3691</v>
      </c>
      <c r="U22" s="30" t="s">
        <v>3692</v>
      </c>
      <c r="V22" s="30" t="s">
        <v>136</v>
      </c>
      <c r="W22" s="30" t="s">
        <v>650</v>
      </c>
    </row>
    <row r="23" spans="1:23" ht="153">
      <c r="A23" s="79">
        <v>21</v>
      </c>
      <c r="B23" s="30" t="s">
        <v>3682</v>
      </c>
      <c r="C23" s="30" t="s">
        <v>3683</v>
      </c>
      <c r="D23" s="30" t="s">
        <v>120</v>
      </c>
      <c r="E23" s="30" t="s">
        <v>3800</v>
      </c>
      <c r="F23" s="79" t="s">
        <v>3801</v>
      </c>
      <c r="G23" s="30" t="s">
        <v>3802</v>
      </c>
      <c r="H23" s="30" t="s">
        <v>3803</v>
      </c>
      <c r="I23" s="30" t="s">
        <v>3804</v>
      </c>
      <c r="J23" s="30" t="s">
        <v>129</v>
      </c>
      <c r="K23" s="30" t="s">
        <v>3688</v>
      </c>
      <c r="L23" s="30" t="s">
        <v>3802</v>
      </c>
      <c r="M23" s="79">
        <v>1994</v>
      </c>
      <c r="N23" s="30" t="s">
        <v>742</v>
      </c>
      <c r="O23" s="79">
        <v>2009</v>
      </c>
      <c r="P23" s="79">
        <v>2024</v>
      </c>
      <c r="Q23" s="30" t="s">
        <v>3805</v>
      </c>
      <c r="R23" s="30" t="s">
        <v>207</v>
      </c>
      <c r="S23" s="30" t="s">
        <v>3806</v>
      </c>
      <c r="T23" s="30" t="s">
        <v>3691</v>
      </c>
      <c r="U23" s="30" t="s">
        <v>3692</v>
      </c>
      <c r="V23" s="30" t="s">
        <v>136</v>
      </c>
      <c r="W23" s="30" t="s">
        <v>650</v>
      </c>
    </row>
    <row r="24" spans="1:23" ht="132.4" customHeight="1">
      <c r="A24" s="79">
        <v>22</v>
      </c>
      <c r="B24" s="30" t="s">
        <v>3682</v>
      </c>
      <c r="C24" s="30" t="s">
        <v>3683</v>
      </c>
      <c r="D24" s="30" t="s">
        <v>283</v>
      </c>
      <c r="E24" s="30" t="s">
        <v>3807</v>
      </c>
      <c r="F24" s="79" t="s">
        <v>3808</v>
      </c>
      <c r="G24" s="30" t="s">
        <v>3809</v>
      </c>
      <c r="H24" s="30" t="s">
        <v>3810</v>
      </c>
      <c r="I24" s="30" t="s">
        <v>3811</v>
      </c>
      <c r="J24" s="30" t="s">
        <v>231</v>
      </c>
      <c r="K24" s="30" t="s">
        <v>3688</v>
      </c>
      <c r="L24" s="30" t="s">
        <v>3809</v>
      </c>
      <c r="M24" s="79">
        <v>1997</v>
      </c>
      <c r="N24" s="30" t="s">
        <v>742</v>
      </c>
      <c r="O24" s="79">
        <v>2009</v>
      </c>
      <c r="P24" s="79">
        <v>2024</v>
      </c>
      <c r="Q24" s="30" t="s">
        <v>3812</v>
      </c>
      <c r="R24" s="30" t="s">
        <v>3813</v>
      </c>
      <c r="S24" s="30" t="s">
        <v>1620</v>
      </c>
      <c r="T24" s="30" t="s">
        <v>3691</v>
      </c>
      <c r="U24" s="30" t="s">
        <v>3692</v>
      </c>
      <c r="V24" s="30" t="s">
        <v>136</v>
      </c>
      <c r="W24" s="30" t="s">
        <v>650</v>
      </c>
    </row>
    <row r="25" spans="1:23" ht="153">
      <c r="A25" s="79">
        <v>23</v>
      </c>
      <c r="B25" s="30" t="s">
        <v>3682</v>
      </c>
      <c r="C25" s="30" t="s">
        <v>3683</v>
      </c>
      <c r="D25" s="30" t="s">
        <v>123</v>
      </c>
      <c r="E25" s="30" t="s">
        <v>3814</v>
      </c>
      <c r="F25" s="79" t="s">
        <v>3815</v>
      </c>
      <c r="G25" s="30" t="s">
        <v>3816</v>
      </c>
      <c r="H25" s="72" t="s">
        <v>3817</v>
      </c>
      <c r="I25" s="30" t="s">
        <v>3818</v>
      </c>
      <c r="J25" s="30" t="s">
        <v>231</v>
      </c>
      <c r="K25" s="30" t="s">
        <v>3688</v>
      </c>
      <c r="L25" s="30" t="s">
        <v>3816</v>
      </c>
      <c r="M25" s="79">
        <v>1982</v>
      </c>
      <c r="N25" s="30" t="s">
        <v>130</v>
      </c>
      <c r="O25" s="79">
        <v>2009</v>
      </c>
      <c r="P25" s="30" t="s">
        <v>149</v>
      </c>
      <c r="Q25" s="72" t="s">
        <v>3698</v>
      </c>
      <c r="R25" s="30" t="s">
        <v>207</v>
      </c>
      <c r="S25" s="30" t="s">
        <v>133</v>
      </c>
      <c r="T25" s="30" t="s">
        <v>3691</v>
      </c>
      <c r="U25" s="30" t="s">
        <v>3692</v>
      </c>
      <c r="V25" s="30" t="s">
        <v>136</v>
      </c>
      <c r="W25" s="30" t="s">
        <v>650</v>
      </c>
    </row>
    <row r="26" spans="1:23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S26" s="75"/>
      <c r="T26" s="75"/>
      <c r="U26" s="75"/>
      <c r="V26" s="75"/>
      <c r="W26" s="75"/>
    </row>
    <row r="27" spans="1:2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S27" s="75"/>
      <c r="T27" s="75"/>
      <c r="U27" s="75"/>
      <c r="V27" s="75"/>
      <c r="W27" s="75"/>
    </row>
    <row r="28" spans="1:23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S28" s="75"/>
      <c r="T28" s="75"/>
      <c r="U28" s="75"/>
      <c r="V28" s="75"/>
      <c r="W28" s="75"/>
    </row>
    <row r="29" spans="1:2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S29" s="75"/>
      <c r="T29" s="75"/>
      <c r="U29" s="75"/>
      <c r="V29" s="75"/>
      <c r="W29" s="75"/>
    </row>
    <row r="30" spans="1:23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S30" s="75"/>
      <c r="T30" s="75"/>
      <c r="U30" s="75"/>
      <c r="V30" s="75"/>
      <c r="W30" s="75"/>
    </row>
    <row r="31" spans="1:23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S31" s="75"/>
      <c r="T31" s="75"/>
      <c r="U31" s="75"/>
      <c r="V31" s="75"/>
      <c r="W31" s="75"/>
    </row>
    <row r="32" spans="1:23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S32" s="75"/>
      <c r="T32" s="75"/>
      <c r="U32" s="75"/>
      <c r="V32" s="75"/>
      <c r="W32" s="75"/>
    </row>
    <row r="33" spans="1:23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S33" s="75"/>
      <c r="T33" s="75"/>
      <c r="U33" s="75"/>
      <c r="V33" s="75"/>
      <c r="W33" s="75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S34" s="75"/>
      <c r="T34" s="75"/>
      <c r="U34" s="75"/>
      <c r="V34" s="75"/>
      <c r="W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S35" s="75"/>
      <c r="T35" s="75"/>
      <c r="U35" s="75"/>
      <c r="V35" s="75"/>
      <c r="W35" s="75"/>
    </row>
    <row r="36" spans="1:23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S36" s="75"/>
      <c r="T36" s="75"/>
      <c r="U36" s="75"/>
      <c r="V36" s="75"/>
      <c r="W36" s="75"/>
    </row>
    <row r="37" spans="1:23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S37" s="75"/>
      <c r="T37" s="75"/>
      <c r="U37" s="75"/>
      <c r="V37" s="75"/>
      <c r="W37" s="75"/>
    </row>
    <row r="38" spans="1:2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S38" s="75"/>
      <c r="T38" s="75"/>
      <c r="U38" s="75"/>
      <c r="V38" s="75"/>
      <c r="W38" s="75"/>
    </row>
    <row r="39" spans="1:23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S39" s="75"/>
      <c r="T39" s="75"/>
      <c r="U39" s="75"/>
      <c r="V39" s="75"/>
      <c r="W39" s="75"/>
    </row>
    <row r="40" spans="1:23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S40" s="75"/>
      <c r="T40" s="75"/>
      <c r="U40" s="75"/>
      <c r="V40" s="75"/>
      <c r="W40" s="75"/>
    </row>
    <row r="41" spans="1:23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S41" s="75"/>
      <c r="T41" s="75"/>
      <c r="U41" s="75"/>
      <c r="V41" s="75"/>
      <c r="W41" s="75"/>
    </row>
    <row r="42" spans="1:2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S42" s="75"/>
      <c r="T42" s="75"/>
      <c r="U42" s="75"/>
      <c r="V42" s="75"/>
      <c r="W42" s="75"/>
    </row>
    <row r="43" spans="1:23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S43" s="75"/>
      <c r="T43" s="75"/>
      <c r="U43" s="75"/>
      <c r="V43" s="75"/>
      <c r="W43" s="75"/>
    </row>
    <row r="44" spans="1:23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S44" s="75"/>
      <c r="T44" s="75"/>
      <c r="U44" s="75"/>
      <c r="V44" s="75"/>
      <c r="W44" s="75"/>
    </row>
    <row r="45" spans="1:23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S45" s="75"/>
      <c r="T45" s="75"/>
      <c r="U45" s="75"/>
      <c r="V45" s="75"/>
      <c r="W45" s="75"/>
    </row>
    <row r="46" spans="1:23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S46" s="75"/>
      <c r="T46" s="75"/>
      <c r="U46" s="75"/>
      <c r="V46" s="75"/>
      <c r="W46" s="75"/>
    </row>
    <row r="47" spans="1:23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S47" s="75"/>
      <c r="T47" s="75"/>
      <c r="U47" s="75"/>
      <c r="V47" s="75"/>
      <c r="W47" s="75"/>
    </row>
    <row r="48" spans="1:23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S48" s="75"/>
      <c r="T48" s="75"/>
      <c r="U48" s="75"/>
      <c r="V48" s="75"/>
      <c r="W48" s="75"/>
    </row>
    <row r="49" spans="1:23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S49" s="75"/>
      <c r="T49" s="75"/>
      <c r="U49" s="75"/>
      <c r="V49" s="75"/>
      <c r="W49" s="75"/>
    </row>
    <row r="50" spans="1:2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S50" s="75"/>
      <c r="T50" s="75"/>
      <c r="U50" s="75"/>
      <c r="V50" s="75"/>
      <c r="W50" s="75"/>
    </row>
    <row r="51" spans="1:2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S51" s="75"/>
      <c r="T51" s="75"/>
      <c r="U51" s="75"/>
      <c r="V51" s="75"/>
      <c r="W51" s="75"/>
    </row>
    <row r="52" spans="1:23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S52" s="75"/>
      <c r="T52" s="75"/>
      <c r="U52" s="75"/>
      <c r="V52" s="75"/>
      <c r="W52" s="75"/>
    </row>
    <row r="53" spans="1:23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S53" s="75"/>
      <c r="T53" s="75"/>
      <c r="U53" s="75"/>
      <c r="V53" s="75"/>
      <c r="W53" s="75"/>
    </row>
    <row r="54" spans="1:23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S54" s="75"/>
      <c r="T54" s="75"/>
      <c r="U54" s="75"/>
      <c r="V54" s="75"/>
      <c r="W54" s="75"/>
    </row>
    <row r="55" spans="1:2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S55" s="75"/>
      <c r="T55" s="75"/>
      <c r="U55" s="75"/>
      <c r="V55" s="75"/>
      <c r="W55" s="75"/>
    </row>
    <row r="56" spans="1:23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S56" s="75"/>
      <c r="T56" s="75"/>
      <c r="U56" s="75"/>
      <c r="V56" s="75"/>
      <c r="W56" s="75"/>
    </row>
    <row r="57" spans="1:23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S57" s="75"/>
      <c r="T57" s="75"/>
      <c r="U57" s="75"/>
      <c r="V57" s="75"/>
      <c r="W57" s="75"/>
    </row>
    <row r="58" spans="1:23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S58" s="75"/>
      <c r="T58" s="75"/>
      <c r="U58" s="75"/>
      <c r="V58" s="75"/>
      <c r="W58" s="75"/>
    </row>
    <row r="59" spans="1:2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S59" s="75"/>
      <c r="T59" s="75"/>
      <c r="U59" s="75"/>
      <c r="V59" s="75"/>
      <c r="W59" s="75"/>
    </row>
    <row r="60" spans="1:23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S60" s="75"/>
      <c r="T60" s="75"/>
      <c r="U60" s="75"/>
      <c r="V60" s="75"/>
      <c r="W60" s="75"/>
    </row>
    <row r="61" spans="1:23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S61" s="75"/>
      <c r="T61" s="75"/>
      <c r="U61" s="75"/>
      <c r="V61" s="75"/>
      <c r="W61" s="75"/>
    </row>
    <row r="62" spans="1:23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S62" s="75"/>
      <c r="T62" s="75"/>
      <c r="U62" s="75"/>
      <c r="V62" s="75"/>
      <c r="W62" s="75"/>
    </row>
    <row r="63" spans="1:2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S63" s="75"/>
      <c r="T63" s="75"/>
      <c r="U63" s="75"/>
      <c r="V63" s="75"/>
      <c r="W63" s="75"/>
    </row>
    <row r="64" spans="1:2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S64" s="75"/>
      <c r="T64" s="75"/>
      <c r="U64" s="75"/>
      <c r="V64" s="75"/>
      <c r="W64" s="75"/>
    </row>
    <row r="65" spans="1:2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S65" s="75"/>
      <c r="T65" s="75"/>
      <c r="U65" s="75"/>
      <c r="V65" s="75"/>
      <c r="W65" s="75"/>
    </row>
    <row r="66" spans="1:2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S66" s="75"/>
      <c r="T66" s="75"/>
      <c r="U66" s="75"/>
      <c r="V66" s="75"/>
      <c r="W66" s="75"/>
    </row>
    <row r="67" spans="1:2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S67" s="75"/>
      <c r="T67" s="75"/>
      <c r="U67" s="75"/>
      <c r="V67" s="75"/>
      <c r="W67" s="75"/>
    </row>
    <row r="68" spans="1:2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S68" s="75"/>
      <c r="T68" s="75"/>
      <c r="U68" s="75"/>
      <c r="V68" s="75"/>
      <c r="W68" s="75"/>
    </row>
    <row r="69" spans="1:2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S69" s="75"/>
      <c r="T69" s="75"/>
      <c r="U69" s="75"/>
      <c r="V69" s="75"/>
      <c r="W69" s="75"/>
    </row>
    <row r="70" spans="1:23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S70" s="75"/>
      <c r="T70" s="75"/>
      <c r="U70" s="75"/>
      <c r="V70" s="75"/>
      <c r="W70" s="75"/>
    </row>
    <row r="71" spans="1:23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S71" s="75"/>
      <c r="T71" s="75"/>
      <c r="U71" s="75"/>
      <c r="V71" s="75"/>
      <c r="W71" s="75"/>
    </row>
    <row r="72" spans="1:23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S72" s="75"/>
      <c r="T72" s="75"/>
      <c r="U72" s="75"/>
      <c r="V72" s="75"/>
      <c r="W72" s="75"/>
    </row>
    <row r="73" spans="1:23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S73" s="75"/>
      <c r="T73" s="75"/>
      <c r="U73" s="75"/>
      <c r="V73" s="75"/>
      <c r="W73" s="75"/>
    </row>
    <row r="74" spans="1:23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S74" s="75"/>
      <c r="T74" s="75"/>
      <c r="U74" s="75"/>
      <c r="V74" s="75"/>
      <c r="W74" s="75"/>
    </row>
    <row r="75" spans="1:23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S75" s="75"/>
      <c r="T75" s="75"/>
      <c r="U75" s="75"/>
      <c r="V75" s="75"/>
      <c r="W75" s="75"/>
    </row>
    <row r="76" spans="1:23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S76" s="75"/>
      <c r="T76" s="75"/>
      <c r="U76" s="75"/>
      <c r="V76" s="75"/>
      <c r="W76" s="75"/>
    </row>
    <row r="77" spans="1:23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S77" s="75"/>
      <c r="T77" s="75"/>
      <c r="U77" s="75"/>
      <c r="V77" s="75"/>
      <c r="W77" s="75"/>
    </row>
    <row r="78" spans="1:23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S78" s="75"/>
      <c r="T78" s="75"/>
      <c r="U78" s="75"/>
      <c r="V78" s="75"/>
      <c r="W78" s="75"/>
    </row>
    <row r="79" spans="1:23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S79" s="75"/>
      <c r="T79" s="75"/>
      <c r="U79" s="75"/>
      <c r="V79" s="75"/>
      <c r="W79" s="75"/>
    </row>
    <row r="80" spans="1:23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S80" s="75"/>
      <c r="T80" s="75"/>
      <c r="U80" s="75"/>
      <c r="V80" s="75"/>
      <c r="W80" s="75"/>
    </row>
    <row r="81" spans="1:23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S81" s="75"/>
      <c r="T81" s="75"/>
      <c r="U81" s="75"/>
      <c r="V81" s="75"/>
      <c r="W81" s="75"/>
    </row>
    <row r="82" spans="1:23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S82" s="75"/>
      <c r="T82" s="75"/>
      <c r="U82" s="75"/>
      <c r="V82" s="75"/>
      <c r="W82" s="75"/>
    </row>
    <row r="83" spans="1:23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S83" s="75"/>
      <c r="T83" s="75"/>
      <c r="U83" s="75"/>
      <c r="V83" s="75"/>
      <c r="W83" s="75"/>
    </row>
    <row r="84" spans="1:23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S84" s="75"/>
      <c r="T84" s="75"/>
      <c r="U84" s="75"/>
      <c r="V84" s="75"/>
      <c r="W84" s="75"/>
    </row>
    <row r="85" spans="1:23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S85" s="75"/>
      <c r="T85" s="75"/>
      <c r="U85" s="75"/>
      <c r="V85" s="75"/>
      <c r="W85" s="75"/>
    </row>
    <row r="86" spans="1:23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S86" s="75"/>
      <c r="T86" s="75"/>
      <c r="U86" s="75"/>
      <c r="V86" s="75"/>
      <c r="W86" s="75"/>
    </row>
    <row r="87" spans="1:23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S87" s="75"/>
      <c r="T87" s="75"/>
      <c r="U87" s="75"/>
      <c r="V87" s="75"/>
      <c r="W87" s="75"/>
    </row>
    <row r="88" spans="1:23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S88" s="75"/>
      <c r="T88" s="75"/>
      <c r="U88" s="75"/>
      <c r="V88" s="75"/>
      <c r="W88" s="75"/>
    </row>
    <row r="89" spans="1:23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S89" s="75"/>
      <c r="T89" s="75"/>
      <c r="U89" s="75"/>
      <c r="V89" s="75"/>
      <c r="W89" s="75"/>
    </row>
    <row r="90" spans="1:23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S90" s="75"/>
      <c r="T90" s="75"/>
      <c r="U90" s="75"/>
      <c r="V90" s="75"/>
      <c r="W90" s="75"/>
    </row>
    <row r="91" spans="1:23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S91" s="75"/>
      <c r="T91" s="75"/>
      <c r="U91" s="75"/>
      <c r="V91" s="75"/>
      <c r="W91" s="75"/>
    </row>
    <row r="92" spans="1:23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S92" s="75"/>
      <c r="T92" s="75"/>
      <c r="U92" s="75"/>
      <c r="V92" s="75"/>
      <c r="W92" s="75"/>
    </row>
    <row r="93" spans="1:23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S93" s="75"/>
      <c r="T93" s="75"/>
      <c r="U93" s="75"/>
      <c r="V93" s="75"/>
      <c r="W93" s="75"/>
    </row>
    <row r="94" spans="1:23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S94" s="75"/>
      <c r="T94" s="75"/>
      <c r="U94" s="75"/>
      <c r="V94" s="75"/>
      <c r="W94" s="75"/>
    </row>
    <row r="95" spans="1:23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S95" s="75"/>
      <c r="T95" s="75"/>
      <c r="U95" s="75"/>
      <c r="V95" s="75"/>
      <c r="W95" s="75"/>
    </row>
    <row r="96" spans="1:23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S96" s="75"/>
      <c r="T96" s="75"/>
      <c r="U96" s="75"/>
      <c r="V96" s="75"/>
      <c r="W96" s="75"/>
    </row>
    <row r="97" spans="1:23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S97" s="75"/>
      <c r="T97" s="75"/>
      <c r="U97" s="75"/>
      <c r="V97" s="75"/>
      <c r="W97" s="75"/>
    </row>
    <row r="98" spans="1:23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S98" s="75"/>
      <c r="T98" s="75"/>
      <c r="U98" s="75"/>
      <c r="V98" s="75"/>
      <c r="W98" s="75"/>
    </row>
    <row r="99" spans="1:23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S99" s="75"/>
      <c r="T99" s="75"/>
      <c r="U99" s="75"/>
      <c r="V99" s="75"/>
      <c r="W99" s="75"/>
    </row>
    <row r="100" spans="1:23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S100" s="75"/>
      <c r="T100" s="75"/>
      <c r="U100" s="75"/>
      <c r="V100" s="75"/>
      <c r="W100" s="75"/>
    </row>
    <row r="101" spans="1:23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S101" s="75"/>
      <c r="T101" s="75"/>
      <c r="U101" s="75"/>
      <c r="V101" s="75"/>
      <c r="W101" s="75"/>
    </row>
    <row r="102" spans="1:2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S102" s="75"/>
      <c r="T102" s="75"/>
      <c r="U102" s="75"/>
      <c r="V102" s="75"/>
      <c r="W102" s="75"/>
    </row>
    <row r="103" spans="1:23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S103" s="75"/>
      <c r="T103" s="75"/>
      <c r="U103" s="75"/>
      <c r="V103" s="75"/>
      <c r="W103" s="75"/>
    </row>
    <row r="104" spans="1:23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S104" s="75"/>
      <c r="T104" s="75"/>
      <c r="U104" s="75"/>
      <c r="V104" s="75"/>
      <c r="W104" s="75"/>
    </row>
    <row r="105" spans="1:23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S105" s="75"/>
      <c r="T105" s="75"/>
      <c r="U105" s="75"/>
      <c r="V105" s="75"/>
      <c r="W105" s="75"/>
    </row>
    <row r="106" spans="1:23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S106" s="75"/>
      <c r="T106" s="75"/>
      <c r="U106" s="75"/>
      <c r="V106" s="75"/>
      <c r="W106" s="75"/>
    </row>
    <row r="107" spans="1:23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S107" s="75"/>
      <c r="T107" s="75"/>
      <c r="U107" s="75"/>
      <c r="V107" s="75"/>
      <c r="W107" s="75"/>
    </row>
    <row r="108" spans="1:23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S108" s="75"/>
      <c r="T108" s="75"/>
      <c r="U108" s="75"/>
      <c r="V108" s="75"/>
      <c r="W108" s="75"/>
    </row>
    <row r="109" spans="1:23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S109" s="75"/>
      <c r="T109" s="75"/>
      <c r="U109" s="75"/>
      <c r="V109" s="75"/>
      <c r="W109" s="75"/>
    </row>
    <row r="110" spans="1:23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S110" s="75"/>
      <c r="T110" s="75"/>
      <c r="U110" s="75"/>
      <c r="V110" s="75"/>
      <c r="W110" s="75"/>
    </row>
    <row r="111" spans="1:23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S111" s="75"/>
      <c r="T111" s="75"/>
      <c r="U111" s="75"/>
      <c r="V111" s="75"/>
      <c r="W111" s="75"/>
    </row>
    <row r="112" spans="1:23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S112" s="75"/>
      <c r="T112" s="75"/>
      <c r="U112" s="75"/>
      <c r="V112" s="75"/>
      <c r="W112" s="75"/>
    </row>
    <row r="113" spans="1:23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S113" s="75"/>
      <c r="T113" s="75"/>
      <c r="U113" s="75"/>
      <c r="V113" s="75"/>
      <c r="W113" s="75"/>
    </row>
    <row r="114" spans="1:23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S114" s="75"/>
      <c r="T114" s="75"/>
      <c r="U114" s="75"/>
      <c r="V114" s="75"/>
      <c r="W114" s="75"/>
    </row>
    <row r="115" spans="1:23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S115" s="75"/>
      <c r="T115" s="75"/>
      <c r="U115" s="75"/>
      <c r="V115" s="75"/>
      <c r="W115" s="75"/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16" zoomScale="75" zoomScaleNormal="75" workbookViewId="0">
      <selection activeCell="W16" sqref="W16"/>
    </sheetView>
  </sheetViews>
  <sheetFormatPr defaultColWidth="11.5703125" defaultRowHeight="12.75"/>
  <cols>
    <col min="1" max="23" width="11.5703125" style="6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300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53">
      <c r="A3" s="68">
        <v>1</v>
      </c>
      <c r="B3" s="68" t="s">
        <v>74</v>
      </c>
      <c r="C3" s="68" t="s">
        <v>3819</v>
      </c>
      <c r="D3" s="68" t="s">
        <v>98</v>
      </c>
      <c r="E3" s="68" t="s">
        <v>3820</v>
      </c>
      <c r="F3" s="68" t="s">
        <v>3821</v>
      </c>
      <c r="G3" s="97" t="s">
        <v>3822</v>
      </c>
      <c r="H3" s="72" t="s">
        <v>3823</v>
      </c>
      <c r="I3" s="68" t="s">
        <v>3824</v>
      </c>
      <c r="J3" s="68" t="s">
        <v>129</v>
      </c>
      <c r="K3" s="68" t="s">
        <v>3825</v>
      </c>
      <c r="L3" s="68" t="s">
        <v>3826</v>
      </c>
      <c r="M3" s="68">
        <v>1979</v>
      </c>
      <c r="N3" s="68" t="s">
        <v>742</v>
      </c>
      <c r="O3" s="68">
        <v>2011</v>
      </c>
      <c r="P3" s="68" t="s">
        <v>149</v>
      </c>
      <c r="Q3" s="68" t="s">
        <v>3827</v>
      </c>
      <c r="R3" s="68" t="s">
        <v>3828</v>
      </c>
      <c r="S3" s="68" t="s">
        <v>133</v>
      </c>
      <c r="T3" s="70" t="s">
        <v>3829</v>
      </c>
      <c r="U3" s="70" t="s">
        <v>135</v>
      </c>
      <c r="V3" s="133" t="s">
        <v>136</v>
      </c>
      <c r="W3" s="70" t="s">
        <v>137</v>
      </c>
    </row>
    <row r="4" spans="1:23" ht="153">
      <c r="A4" s="68">
        <v>2</v>
      </c>
      <c r="B4" s="68" t="s">
        <v>74</v>
      </c>
      <c r="C4" s="68" t="s">
        <v>3819</v>
      </c>
      <c r="D4" s="68" t="s">
        <v>100</v>
      </c>
      <c r="E4" s="68" t="s">
        <v>3820</v>
      </c>
      <c r="F4" s="68" t="s">
        <v>3821</v>
      </c>
      <c r="G4" s="68" t="s">
        <v>3822</v>
      </c>
      <c r="H4" s="72" t="s">
        <v>3823</v>
      </c>
      <c r="I4" s="68" t="s">
        <v>3830</v>
      </c>
      <c r="J4" s="68" t="s">
        <v>129</v>
      </c>
      <c r="K4" s="68" t="s">
        <v>3825</v>
      </c>
      <c r="L4" s="68" t="s">
        <v>3831</v>
      </c>
      <c r="M4" s="68">
        <v>1992</v>
      </c>
      <c r="N4" s="68" t="s">
        <v>130</v>
      </c>
      <c r="O4" s="68">
        <v>2005</v>
      </c>
      <c r="P4" s="68" t="s">
        <v>149</v>
      </c>
      <c r="Q4" s="68" t="s">
        <v>3832</v>
      </c>
      <c r="R4" s="68" t="s">
        <v>144</v>
      </c>
      <c r="S4" s="68" t="s">
        <v>133</v>
      </c>
      <c r="T4" s="70" t="s">
        <v>3829</v>
      </c>
      <c r="U4" s="70" t="s">
        <v>135</v>
      </c>
      <c r="V4" s="133" t="s">
        <v>136</v>
      </c>
      <c r="W4" s="70" t="s">
        <v>137</v>
      </c>
    </row>
    <row r="5" spans="1:23" ht="153">
      <c r="A5" s="68">
        <v>3</v>
      </c>
      <c r="B5" s="68" t="s">
        <v>74</v>
      </c>
      <c r="C5" s="68" t="s">
        <v>3819</v>
      </c>
      <c r="D5" s="68" t="s">
        <v>101</v>
      </c>
      <c r="E5" s="68" t="s">
        <v>3820</v>
      </c>
      <c r="F5" s="68" t="s">
        <v>3821</v>
      </c>
      <c r="G5" s="68" t="s">
        <v>3822</v>
      </c>
      <c r="H5" s="72" t="s">
        <v>3823</v>
      </c>
      <c r="I5" s="68" t="s">
        <v>3833</v>
      </c>
      <c r="J5" s="68" t="s">
        <v>129</v>
      </c>
      <c r="K5" s="68" t="s">
        <v>3825</v>
      </c>
      <c r="L5" s="68" t="s">
        <v>3834</v>
      </c>
      <c r="M5" s="68">
        <v>1960</v>
      </c>
      <c r="N5" s="68" t="s">
        <v>742</v>
      </c>
      <c r="O5" s="68">
        <v>2004</v>
      </c>
      <c r="P5" s="68" t="s">
        <v>149</v>
      </c>
      <c r="Q5" s="68" t="s">
        <v>3835</v>
      </c>
      <c r="R5" s="68" t="s">
        <v>151</v>
      </c>
      <c r="S5" s="68" t="s">
        <v>133</v>
      </c>
      <c r="T5" s="70" t="s">
        <v>3829</v>
      </c>
      <c r="U5" s="70" t="s">
        <v>135</v>
      </c>
      <c r="V5" s="133" t="s">
        <v>136</v>
      </c>
      <c r="W5" s="70" t="s">
        <v>137</v>
      </c>
    </row>
    <row r="6" spans="1:23" ht="153">
      <c r="A6" s="68">
        <v>4</v>
      </c>
      <c r="B6" s="68" t="s">
        <v>74</v>
      </c>
      <c r="C6" s="68" t="s">
        <v>3819</v>
      </c>
      <c r="D6" s="68" t="s">
        <v>102</v>
      </c>
      <c r="E6" s="68" t="s">
        <v>3820</v>
      </c>
      <c r="F6" s="68" t="s">
        <v>3821</v>
      </c>
      <c r="G6" s="68" t="s">
        <v>3822</v>
      </c>
      <c r="H6" s="72" t="s">
        <v>3823</v>
      </c>
      <c r="I6" s="68" t="s">
        <v>3836</v>
      </c>
      <c r="J6" s="68" t="s">
        <v>129</v>
      </c>
      <c r="K6" s="68" t="s">
        <v>3825</v>
      </c>
      <c r="L6" s="68" t="s">
        <v>3837</v>
      </c>
      <c r="M6" s="68">
        <v>2009</v>
      </c>
      <c r="N6" s="68" t="s">
        <v>742</v>
      </c>
      <c r="O6" s="68" t="s">
        <v>3838</v>
      </c>
      <c r="P6" s="68" t="s">
        <v>149</v>
      </c>
      <c r="Q6" s="68" t="s">
        <v>3839</v>
      </c>
      <c r="R6" s="68" t="s">
        <v>3840</v>
      </c>
      <c r="S6" s="68" t="s">
        <v>133</v>
      </c>
      <c r="T6" s="70" t="s">
        <v>3829</v>
      </c>
      <c r="U6" s="70" t="s">
        <v>135</v>
      </c>
      <c r="V6" s="133" t="s">
        <v>136</v>
      </c>
      <c r="W6" s="70" t="s">
        <v>137</v>
      </c>
    </row>
    <row r="7" spans="1:23" ht="153">
      <c r="A7" s="68">
        <v>5</v>
      </c>
      <c r="B7" s="68" t="s">
        <v>74</v>
      </c>
      <c r="C7" s="68" t="s">
        <v>3819</v>
      </c>
      <c r="D7" s="68" t="s">
        <v>103</v>
      </c>
      <c r="E7" s="68" t="s">
        <v>3820</v>
      </c>
      <c r="F7" s="68" t="s">
        <v>3821</v>
      </c>
      <c r="G7" s="68" t="s">
        <v>3822</v>
      </c>
      <c r="H7" s="72" t="s">
        <v>3823</v>
      </c>
      <c r="I7" s="68" t="s">
        <v>3841</v>
      </c>
      <c r="J7" s="68" t="s">
        <v>129</v>
      </c>
      <c r="K7" s="68" t="s">
        <v>3825</v>
      </c>
      <c r="L7" s="68" t="s">
        <v>3842</v>
      </c>
      <c r="M7" s="68">
        <v>2011</v>
      </c>
      <c r="N7" s="68" t="s">
        <v>742</v>
      </c>
      <c r="O7" s="68" t="s">
        <v>3838</v>
      </c>
      <c r="P7" s="68" t="s">
        <v>149</v>
      </c>
      <c r="Q7" s="68" t="s">
        <v>3843</v>
      </c>
      <c r="R7" s="68" t="s">
        <v>151</v>
      </c>
      <c r="S7" s="68" t="s">
        <v>133</v>
      </c>
      <c r="T7" s="70" t="s">
        <v>3829</v>
      </c>
      <c r="U7" s="70" t="s">
        <v>135</v>
      </c>
      <c r="V7" s="133" t="s">
        <v>136</v>
      </c>
      <c r="W7" s="70" t="s">
        <v>137</v>
      </c>
    </row>
    <row r="8" spans="1:23" ht="153">
      <c r="A8" s="68">
        <v>6</v>
      </c>
      <c r="B8" s="68" t="s">
        <v>74</v>
      </c>
      <c r="C8" s="68" t="s">
        <v>3819</v>
      </c>
      <c r="D8" s="68" t="s">
        <v>170</v>
      </c>
      <c r="E8" s="68" t="s">
        <v>3820</v>
      </c>
      <c r="F8" s="68" t="s">
        <v>3821</v>
      </c>
      <c r="G8" s="68" t="s">
        <v>3822</v>
      </c>
      <c r="H8" s="72" t="s">
        <v>3823</v>
      </c>
      <c r="I8" s="68" t="s">
        <v>3844</v>
      </c>
      <c r="J8" s="68" t="s">
        <v>231</v>
      </c>
      <c r="K8" s="68" t="s">
        <v>3825</v>
      </c>
      <c r="L8" s="68" t="s">
        <v>3845</v>
      </c>
      <c r="M8" s="68">
        <v>1998</v>
      </c>
      <c r="N8" s="68" t="s">
        <v>742</v>
      </c>
      <c r="O8" s="68">
        <v>2003</v>
      </c>
      <c r="P8" s="68" t="s">
        <v>149</v>
      </c>
      <c r="Q8" s="68" t="s">
        <v>3846</v>
      </c>
      <c r="R8" s="68" t="s">
        <v>151</v>
      </c>
      <c r="S8" s="68" t="s">
        <v>133</v>
      </c>
      <c r="T8" s="70" t="s">
        <v>3829</v>
      </c>
      <c r="U8" s="70" t="s">
        <v>135</v>
      </c>
      <c r="V8" s="133" t="s">
        <v>136</v>
      </c>
      <c r="W8" s="70" t="s">
        <v>137</v>
      </c>
    </row>
    <row r="9" spans="1:23" ht="153">
      <c r="A9" s="68">
        <v>7</v>
      </c>
      <c r="B9" s="68" t="s">
        <v>74</v>
      </c>
      <c r="C9" s="68" t="s">
        <v>3819</v>
      </c>
      <c r="D9" s="68" t="s">
        <v>106</v>
      </c>
      <c r="E9" s="68" t="s">
        <v>3820</v>
      </c>
      <c r="F9" s="68" t="s">
        <v>3821</v>
      </c>
      <c r="G9" s="68" t="s">
        <v>3822</v>
      </c>
      <c r="H9" s="72" t="s">
        <v>3823</v>
      </c>
      <c r="I9" s="68" t="s">
        <v>3847</v>
      </c>
      <c r="J9" s="68" t="s">
        <v>129</v>
      </c>
      <c r="K9" s="68" t="s">
        <v>3825</v>
      </c>
      <c r="L9" s="68" t="s">
        <v>3848</v>
      </c>
      <c r="M9" s="68">
        <v>1980</v>
      </c>
      <c r="N9" s="68" t="s">
        <v>742</v>
      </c>
      <c r="O9" s="68">
        <v>2004</v>
      </c>
      <c r="P9" s="68" t="s">
        <v>149</v>
      </c>
      <c r="Q9" s="68" t="s">
        <v>3849</v>
      </c>
      <c r="R9" s="68" t="s">
        <v>144</v>
      </c>
      <c r="S9" s="68" t="s">
        <v>133</v>
      </c>
      <c r="T9" s="70" t="s">
        <v>3829</v>
      </c>
      <c r="U9" s="70" t="s">
        <v>135</v>
      </c>
      <c r="V9" s="133" t="s">
        <v>136</v>
      </c>
      <c r="W9" s="70" t="s">
        <v>137</v>
      </c>
    </row>
    <row r="10" spans="1:23" ht="153">
      <c r="A10" s="68">
        <v>8</v>
      </c>
      <c r="B10" s="68" t="s">
        <v>74</v>
      </c>
      <c r="C10" s="68" t="s">
        <v>3819</v>
      </c>
      <c r="D10" s="68" t="s">
        <v>178</v>
      </c>
      <c r="E10" s="68" t="s">
        <v>3820</v>
      </c>
      <c r="F10" s="68" t="s">
        <v>3821</v>
      </c>
      <c r="G10" s="68" t="s">
        <v>3822</v>
      </c>
      <c r="H10" s="72" t="s">
        <v>3823</v>
      </c>
      <c r="I10" s="68" t="s">
        <v>3850</v>
      </c>
      <c r="J10" s="68" t="s">
        <v>129</v>
      </c>
      <c r="K10" s="68" t="s">
        <v>3825</v>
      </c>
      <c r="L10" s="68" t="s">
        <v>3851</v>
      </c>
      <c r="M10" s="68">
        <v>1979</v>
      </c>
      <c r="N10" s="68" t="s">
        <v>742</v>
      </c>
      <c r="O10" s="68">
        <v>2004</v>
      </c>
      <c r="P10" s="68" t="s">
        <v>149</v>
      </c>
      <c r="Q10" s="68" t="s">
        <v>3852</v>
      </c>
      <c r="R10" s="68" t="s">
        <v>144</v>
      </c>
      <c r="S10" s="68" t="s">
        <v>133</v>
      </c>
      <c r="T10" s="70" t="s">
        <v>3829</v>
      </c>
      <c r="U10" s="70" t="s">
        <v>135</v>
      </c>
      <c r="V10" s="133" t="s">
        <v>136</v>
      </c>
      <c r="W10" s="70" t="s">
        <v>137</v>
      </c>
    </row>
    <row r="11" spans="1:23" ht="153">
      <c r="A11" s="68">
        <v>9</v>
      </c>
      <c r="B11" s="68" t="s">
        <v>74</v>
      </c>
      <c r="C11" s="68" t="s">
        <v>3819</v>
      </c>
      <c r="D11" s="68" t="s">
        <v>107</v>
      </c>
      <c r="E11" s="68" t="s">
        <v>3820</v>
      </c>
      <c r="F11" s="68" t="s">
        <v>3821</v>
      </c>
      <c r="G11" s="68" t="s">
        <v>3822</v>
      </c>
      <c r="H11" s="72" t="s">
        <v>3823</v>
      </c>
      <c r="I11" s="68" t="s">
        <v>3853</v>
      </c>
      <c r="J11" s="68" t="s">
        <v>129</v>
      </c>
      <c r="K11" s="68" t="s">
        <v>3825</v>
      </c>
      <c r="L11" s="68" t="s">
        <v>3854</v>
      </c>
      <c r="M11" s="68">
        <v>1997</v>
      </c>
      <c r="N11" s="68" t="s">
        <v>742</v>
      </c>
      <c r="O11" s="68">
        <v>2008</v>
      </c>
      <c r="P11" s="68" t="s">
        <v>149</v>
      </c>
      <c r="Q11" s="68" t="s">
        <v>3855</v>
      </c>
      <c r="R11" s="68" t="s">
        <v>144</v>
      </c>
      <c r="S11" s="68" t="s">
        <v>133</v>
      </c>
      <c r="T11" s="68" t="s">
        <v>3829</v>
      </c>
      <c r="U11" s="68" t="s">
        <v>135</v>
      </c>
      <c r="V11" s="68" t="s">
        <v>136</v>
      </c>
      <c r="W11" s="68" t="s">
        <v>137</v>
      </c>
    </row>
    <row r="12" spans="1:23" ht="280.5">
      <c r="A12" s="68">
        <v>10</v>
      </c>
      <c r="B12" s="68" t="s">
        <v>74</v>
      </c>
      <c r="C12" s="68" t="s">
        <v>3856</v>
      </c>
      <c r="D12" s="68" t="s">
        <v>107</v>
      </c>
      <c r="E12" s="68" t="s">
        <v>3857</v>
      </c>
      <c r="F12" s="68" t="s">
        <v>3858</v>
      </c>
      <c r="G12" s="68" t="s">
        <v>3859</v>
      </c>
      <c r="H12" s="68" t="s">
        <v>3860</v>
      </c>
      <c r="I12" s="68" t="s">
        <v>3858</v>
      </c>
      <c r="J12" s="68" t="s">
        <v>129</v>
      </c>
      <c r="K12" s="68" t="s">
        <v>3861</v>
      </c>
      <c r="L12" s="68" t="s">
        <v>3862</v>
      </c>
      <c r="M12" s="68">
        <v>1912</v>
      </c>
      <c r="N12" s="68" t="s">
        <v>442</v>
      </c>
      <c r="O12" s="68">
        <v>2005</v>
      </c>
      <c r="P12" s="68" t="s">
        <v>149</v>
      </c>
      <c r="Q12" s="68" t="s">
        <v>3863</v>
      </c>
      <c r="R12" s="68" t="s">
        <v>144</v>
      </c>
      <c r="S12" s="68" t="s">
        <v>133</v>
      </c>
      <c r="T12" s="68" t="s">
        <v>3864</v>
      </c>
      <c r="U12" s="68" t="s">
        <v>135</v>
      </c>
      <c r="V12" s="68" t="s">
        <v>136</v>
      </c>
      <c r="W12" s="68" t="s">
        <v>137</v>
      </c>
    </row>
    <row r="13" spans="1:23" ht="153">
      <c r="A13" s="68">
        <v>11</v>
      </c>
      <c r="B13" s="68" t="s">
        <v>74</v>
      </c>
      <c r="C13" s="68" t="s">
        <v>3819</v>
      </c>
      <c r="D13" s="68" t="s">
        <v>109</v>
      </c>
      <c r="E13" s="68" t="s">
        <v>3820</v>
      </c>
      <c r="F13" s="68" t="s">
        <v>3821</v>
      </c>
      <c r="G13" s="68" t="s">
        <v>3822</v>
      </c>
      <c r="H13" s="72" t="s">
        <v>3823</v>
      </c>
      <c r="I13" s="68" t="s">
        <v>3865</v>
      </c>
      <c r="J13" s="68" t="s">
        <v>129</v>
      </c>
      <c r="K13" s="68" t="s">
        <v>3825</v>
      </c>
      <c r="L13" s="68" t="s">
        <v>3866</v>
      </c>
      <c r="M13" s="68">
        <v>2008</v>
      </c>
      <c r="N13" s="68" t="s">
        <v>742</v>
      </c>
      <c r="O13" s="68" t="s">
        <v>3838</v>
      </c>
      <c r="P13" s="68" t="s">
        <v>149</v>
      </c>
      <c r="Q13" s="68" t="s">
        <v>3867</v>
      </c>
      <c r="R13" s="68" t="s">
        <v>324</v>
      </c>
      <c r="S13" s="68" t="s">
        <v>133</v>
      </c>
      <c r="T13" s="68" t="s">
        <v>3829</v>
      </c>
      <c r="U13" s="68" t="s">
        <v>135</v>
      </c>
      <c r="V13" s="68" t="s">
        <v>136</v>
      </c>
      <c r="W13" s="68" t="s">
        <v>650</v>
      </c>
    </row>
    <row r="14" spans="1:23" ht="153">
      <c r="A14" s="68">
        <v>12</v>
      </c>
      <c r="B14" s="68" t="s">
        <v>74</v>
      </c>
      <c r="C14" s="68" t="s">
        <v>3819</v>
      </c>
      <c r="D14" s="68" t="s">
        <v>110</v>
      </c>
      <c r="E14" s="68" t="s">
        <v>3820</v>
      </c>
      <c r="F14" s="68" t="s">
        <v>3821</v>
      </c>
      <c r="G14" s="68" t="s">
        <v>3822</v>
      </c>
      <c r="H14" s="72" t="s">
        <v>3823</v>
      </c>
      <c r="I14" s="68" t="s">
        <v>3868</v>
      </c>
      <c r="J14" s="68" t="s">
        <v>129</v>
      </c>
      <c r="K14" s="68" t="s">
        <v>3825</v>
      </c>
      <c r="L14" s="68" t="s">
        <v>3869</v>
      </c>
      <c r="M14" s="68">
        <v>2011</v>
      </c>
      <c r="N14" s="68" t="s">
        <v>742</v>
      </c>
      <c r="O14" s="68" t="s">
        <v>3838</v>
      </c>
      <c r="P14" s="68" t="s">
        <v>149</v>
      </c>
      <c r="Q14" s="68" t="s">
        <v>3863</v>
      </c>
      <c r="R14" s="68" t="s">
        <v>144</v>
      </c>
      <c r="S14" s="68" t="s">
        <v>133</v>
      </c>
      <c r="T14" s="68" t="s">
        <v>3829</v>
      </c>
      <c r="U14" s="68" t="s">
        <v>135</v>
      </c>
      <c r="V14" s="68" t="s">
        <v>136</v>
      </c>
      <c r="W14" s="68" t="s">
        <v>137</v>
      </c>
    </row>
    <row r="15" spans="1:23" ht="114.75">
      <c r="A15" s="68">
        <v>13</v>
      </c>
      <c r="B15" s="68" t="s">
        <v>74</v>
      </c>
      <c r="C15" s="68" t="s">
        <v>3819</v>
      </c>
      <c r="D15" s="68" t="s">
        <v>111</v>
      </c>
      <c r="E15" s="68" t="s">
        <v>3870</v>
      </c>
      <c r="F15" s="68" t="s">
        <v>3871</v>
      </c>
      <c r="G15" s="68" t="s">
        <v>3872</v>
      </c>
      <c r="H15" s="68" t="s">
        <v>3873</v>
      </c>
      <c r="I15" s="68" t="s">
        <v>3874</v>
      </c>
      <c r="J15" s="68" t="s">
        <v>231</v>
      </c>
      <c r="K15" s="68" t="s">
        <v>3825</v>
      </c>
      <c r="L15" s="68" t="s">
        <v>3875</v>
      </c>
      <c r="M15" s="68">
        <v>1980</v>
      </c>
      <c r="N15" s="68" t="s">
        <v>130</v>
      </c>
      <c r="O15" s="68" t="s">
        <v>3838</v>
      </c>
      <c r="P15" s="68" t="s">
        <v>149</v>
      </c>
      <c r="Q15" s="68" t="s">
        <v>3876</v>
      </c>
      <c r="R15" s="68" t="s">
        <v>144</v>
      </c>
      <c r="S15" s="68" t="s">
        <v>133</v>
      </c>
      <c r="T15" s="70" t="s">
        <v>3829</v>
      </c>
      <c r="U15" s="68" t="s">
        <v>135</v>
      </c>
      <c r="V15" s="68" t="s">
        <v>136</v>
      </c>
      <c r="W15" s="68" t="s">
        <v>137</v>
      </c>
    </row>
    <row r="16" spans="1:23" ht="140.25">
      <c r="A16" s="68">
        <v>14</v>
      </c>
      <c r="B16" s="68" t="s">
        <v>74</v>
      </c>
      <c r="C16" s="68" t="s">
        <v>3819</v>
      </c>
      <c r="D16" s="68" t="s">
        <v>112</v>
      </c>
      <c r="E16" s="68" t="s">
        <v>3877</v>
      </c>
      <c r="F16" s="68" t="s">
        <v>3878</v>
      </c>
      <c r="G16" s="68" t="s">
        <v>3879</v>
      </c>
      <c r="H16" s="68" t="s">
        <v>3880</v>
      </c>
      <c r="I16" s="68" t="s">
        <v>3881</v>
      </c>
      <c r="J16" s="68" t="s">
        <v>129</v>
      </c>
      <c r="K16" s="68" t="s">
        <v>3825</v>
      </c>
      <c r="L16" s="68" t="s">
        <v>3882</v>
      </c>
      <c r="M16" s="68">
        <v>1985</v>
      </c>
      <c r="N16" s="68" t="s">
        <v>260</v>
      </c>
      <c r="O16" s="68">
        <v>2008</v>
      </c>
      <c r="P16" s="68" t="s">
        <v>149</v>
      </c>
      <c r="Q16" s="68" t="s">
        <v>3883</v>
      </c>
      <c r="R16" s="68" t="s">
        <v>201</v>
      </c>
      <c r="S16" s="68" t="s">
        <v>133</v>
      </c>
      <c r="T16" s="134" t="s">
        <v>3884</v>
      </c>
      <c r="U16" s="68" t="s">
        <v>135</v>
      </c>
      <c r="V16" s="68" t="s">
        <v>136</v>
      </c>
      <c r="W16" s="68" t="s">
        <v>137</v>
      </c>
    </row>
    <row r="17" spans="1:23" ht="153">
      <c r="A17" s="68">
        <v>15</v>
      </c>
      <c r="B17" s="68" t="s">
        <v>74</v>
      </c>
      <c r="C17" s="68" t="s">
        <v>3819</v>
      </c>
      <c r="D17" s="68" t="s">
        <v>113</v>
      </c>
      <c r="E17" s="68" t="s">
        <v>3820</v>
      </c>
      <c r="F17" s="68" t="s">
        <v>3821</v>
      </c>
      <c r="G17" s="68" t="s">
        <v>3822</v>
      </c>
      <c r="H17" s="72" t="s">
        <v>3823</v>
      </c>
      <c r="I17" s="68" t="s">
        <v>3885</v>
      </c>
      <c r="J17" s="68" t="s">
        <v>129</v>
      </c>
      <c r="K17" s="68" t="s">
        <v>3825</v>
      </c>
      <c r="L17" s="68" t="s">
        <v>3886</v>
      </c>
      <c r="M17" s="68">
        <v>2013</v>
      </c>
      <c r="N17" s="68" t="s">
        <v>742</v>
      </c>
      <c r="O17" s="68" t="s">
        <v>3838</v>
      </c>
      <c r="P17" s="68" t="s">
        <v>149</v>
      </c>
      <c r="Q17" s="68" t="s">
        <v>3887</v>
      </c>
      <c r="R17" s="68" t="s">
        <v>151</v>
      </c>
      <c r="S17" s="68" t="s">
        <v>133</v>
      </c>
      <c r="T17" s="134" t="s">
        <v>3888</v>
      </c>
      <c r="U17" s="68" t="s">
        <v>135</v>
      </c>
      <c r="V17" s="68" t="s">
        <v>136</v>
      </c>
      <c r="W17" s="68" t="s">
        <v>137</v>
      </c>
    </row>
    <row r="18" spans="1:23" ht="114.75">
      <c r="A18" s="68">
        <v>16</v>
      </c>
      <c r="B18" s="68" t="s">
        <v>74</v>
      </c>
      <c r="C18" s="68" t="s">
        <v>3819</v>
      </c>
      <c r="D18" s="68" t="s">
        <v>114</v>
      </c>
      <c r="E18" s="68" t="s">
        <v>3889</v>
      </c>
      <c r="F18" s="68" t="s">
        <v>3890</v>
      </c>
      <c r="G18" s="68" t="s">
        <v>3891</v>
      </c>
      <c r="H18" s="68" t="s">
        <v>3892</v>
      </c>
      <c r="I18" s="68" t="s">
        <v>3893</v>
      </c>
      <c r="J18" s="68" t="s">
        <v>129</v>
      </c>
      <c r="K18" s="68" t="s">
        <v>3825</v>
      </c>
      <c r="L18" s="68" t="s">
        <v>3894</v>
      </c>
      <c r="M18" s="68">
        <v>1977</v>
      </c>
      <c r="N18" s="68" t="s">
        <v>742</v>
      </c>
      <c r="O18" s="68">
        <v>2007</v>
      </c>
      <c r="P18" s="68" t="s">
        <v>149</v>
      </c>
      <c r="Q18" s="68" t="s">
        <v>3895</v>
      </c>
      <c r="R18" s="68" t="s">
        <v>144</v>
      </c>
      <c r="S18" s="68" t="s">
        <v>133</v>
      </c>
      <c r="T18" s="68" t="s">
        <v>3829</v>
      </c>
      <c r="U18" s="68" t="s">
        <v>135</v>
      </c>
      <c r="V18" s="68" t="s">
        <v>136</v>
      </c>
      <c r="W18" s="68" t="s">
        <v>137</v>
      </c>
    </row>
    <row r="19" spans="1:23" ht="153">
      <c r="A19" s="68">
        <v>17</v>
      </c>
      <c r="B19" s="68" t="s">
        <v>74</v>
      </c>
      <c r="C19" s="68" t="s">
        <v>3819</v>
      </c>
      <c r="D19" s="68" t="s">
        <v>116</v>
      </c>
      <c r="E19" s="68" t="s">
        <v>3820</v>
      </c>
      <c r="F19" s="68" t="s">
        <v>3821</v>
      </c>
      <c r="G19" s="68" t="s">
        <v>3822</v>
      </c>
      <c r="H19" s="72" t="s">
        <v>3823</v>
      </c>
      <c r="I19" s="68" t="s">
        <v>3896</v>
      </c>
      <c r="J19" s="68" t="s">
        <v>231</v>
      </c>
      <c r="K19" s="68" t="s">
        <v>3825</v>
      </c>
      <c r="L19" s="68" t="s">
        <v>3897</v>
      </c>
      <c r="M19" s="68">
        <v>1978</v>
      </c>
      <c r="N19" s="68" t="s">
        <v>130</v>
      </c>
      <c r="O19" s="68" t="s">
        <v>3838</v>
      </c>
      <c r="P19" s="68" t="s">
        <v>149</v>
      </c>
      <c r="Q19" s="68" t="s">
        <v>3863</v>
      </c>
      <c r="R19" s="68" t="s">
        <v>144</v>
      </c>
      <c r="S19" s="68" t="s">
        <v>133</v>
      </c>
      <c r="T19" s="70" t="s">
        <v>3829</v>
      </c>
      <c r="U19" s="70" t="s">
        <v>135</v>
      </c>
      <c r="V19" s="133" t="s">
        <v>136</v>
      </c>
      <c r="W19" s="70" t="s">
        <v>650</v>
      </c>
    </row>
    <row r="20" spans="1:23" ht="153">
      <c r="A20" s="68">
        <v>18</v>
      </c>
      <c r="B20" s="68" t="s">
        <v>74</v>
      </c>
      <c r="C20" s="68" t="s">
        <v>3819</v>
      </c>
      <c r="D20" s="68" t="s">
        <v>117</v>
      </c>
      <c r="E20" s="68" t="s">
        <v>3820</v>
      </c>
      <c r="F20" s="68" t="s">
        <v>3821</v>
      </c>
      <c r="G20" s="97" t="s">
        <v>3822</v>
      </c>
      <c r="H20" s="72" t="s">
        <v>3823</v>
      </c>
      <c r="I20" s="68" t="s">
        <v>3898</v>
      </c>
      <c r="J20" s="68" t="s">
        <v>129</v>
      </c>
      <c r="K20" s="68" t="s">
        <v>3825</v>
      </c>
      <c r="L20" s="97" t="s">
        <v>3822</v>
      </c>
      <c r="M20" s="68">
        <v>1972</v>
      </c>
      <c r="N20" s="68" t="s">
        <v>742</v>
      </c>
      <c r="O20" s="68">
        <v>2003</v>
      </c>
      <c r="P20" s="68" t="s">
        <v>149</v>
      </c>
      <c r="Q20" s="68" t="s">
        <v>3863</v>
      </c>
      <c r="R20" s="68" t="s">
        <v>144</v>
      </c>
      <c r="S20" s="68" t="s">
        <v>133</v>
      </c>
      <c r="T20" s="70" t="s">
        <v>3829</v>
      </c>
      <c r="U20" s="70" t="s">
        <v>135</v>
      </c>
      <c r="V20" s="133" t="s">
        <v>136</v>
      </c>
      <c r="W20" s="68" t="s">
        <v>650</v>
      </c>
    </row>
    <row r="21" spans="1:23" ht="267.75">
      <c r="A21" s="68">
        <v>19</v>
      </c>
      <c r="B21" s="68" t="s">
        <v>74</v>
      </c>
      <c r="C21" s="68" t="s">
        <v>3899</v>
      </c>
      <c r="D21" s="68" t="s">
        <v>117</v>
      </c>
      <c r="E21" s="68" t="s">
        <v>3900</v>
      </c>
      <c r="F21" s="68" t="s">
        <v>3901</v>
      </c>
      <c r="G21" s="70" t="s">
        <v>3902</v>
      </c>
      <c r="H21" s="68" t="s">
        <v>3903</v>
      </c>
      <c r="I21" s="68" t="s">
        <v>3900</v>
      </c>
      <c r="J21" s="68" t="s">
        <v>129</v>
      </c>
      <c r="K21" s="68" t="s">
        <v>3861</v>
      </c>
      <c r="L21" s="70" t="s">
        <v>3904</v>
      </c>
      <c r="M21" s="68">
        <v>1974</v>
      </c>
      <c r="N21" s="68" t="s">
        <v>260</v>
      </c>
      <c r="O21" s="68" t="s">
        <v>3905</v>
      </c>
      <c r="P21" s="68" t="s">
        <v>149</v>
      </c>
      <c r="Q21" s="68" t="s">
        <v>3906</v>
      </c>
      <c r="R21" s="68" t="s">
        <v>328</v>
      </c>
      <c r="S21" s="68" t="s">
        <v>133</v>
      </c>
      <c r="T21" s="70" t="s">
        <v>3907</v>
      </c>
      <c r="U21" s="70" t="s">
        <v>135</v>
      </c>
      <c r="V21" s="133" t="s">
        <v>136</v>
      </c>
      <c r="W21" s="68" t="s">
        <v>650</v>
      </c>
    </row>
    <row r="22" spans="1:23" ht="178.5">
      <c r="A22" s="68">
        <v>20</v>
      </c>
      <c r="B22" s="68" t="s">
        <v>74</v>
      </c>
      <c r="C22" s="68" t="s">
        <v>3819</v>
      </c>
      <c r="D22" s="68" t="s">
        <v>117</v>
      </c>
      <c r="E22" s="68" t="s">
        <v>3908</v>
      </c>
      <c r="F22" s="68" t="s">
        <v>3909</v>
      </c>
      <c r="G22" s="68" t="s">
        <v>3910</v>
      </c>
      <c r="H22" s="68" t="s">
        <v>3911</v>
      </c>
      <c r="I22" s="68" t="s">
        <v>3912</v>
      </c>
      <c r="J22" s="68" t="s">
        <v>129</v>
      </c>
      <c r="K22" s="68" t="s">
        <v>3913</v>
      </c>
      <c r="L22" s="68" t="s">
        <v>3914</v>
      </c>
      <c r="M22" s="68">
        <v>1969</v>
      </c>
      <c r="N22" s="68" t="s">
        <v>442</v>
      </c>
      <c r="O22" s="68" t="s">
        <v>3915</v>
      </c>
      <c r="P22" s="68" t="s">
        <v>1449</v>
      </c>
      <c r="Q22" s="68" t="s">
        <v>3906</v>
      </c>
      <c r="R22" s="68" t="s">
        <v>328</v>
      </c>
      <c r="S22" s="68" t="s">
        <v>133</v>
      </c>
      <c r="T22" s="70" t="s">
        <v>3916</v>
      </c>
      <c r="U22" s="70" t="s">
        <v>135</v>
      </c>
      <c r="V22" s="133" t="s">
        <v>136</v>
      </c>
      <c r="W22" s="68" t="s">
        <v>650</v>
      </c>
    </row>
    <row r="23" spans="1:23" ht="153">
      <c r="A23" s="68">
        <v>21</v>
      </c>
      <c r="B23" s="68" t="s">
        <v>74</v>
      </c>
      <c r="C23" s="68" t="s">
        <v>3819</v>
      </c>
      <c r="D23" s="70" t="s">
        <v>119</v>
      </c>
      <c r="E23" s="68" t="s">
        <v>3820</v>
      </c>
      <c r="F23" s="68" t="s">
        <v>3821</v>
      </c>
      <c r="G23" s="68" t="s">
        <v>3822</v>
      </c>
      <c r="H23" s="72" t="s">
        <v>3823</v>
      </c>
      <c r="I23" s="68" t="s">
        <v>3917</v>
      </c>
      <c r="J23" s="68" t="s">
        <v>129</v>
      </c>
      <c r="K23" s="68" t="s">
        <v>3825</v>
      </c>
      <c r="L23" s="68" t="s">
        <v>3918</v>
      </c>
      <c r="M23" s="68">
        <v>1979</v>
      </c>
      <c r="N23" s="68" t="s">
        <v>742</v>
      </c>
      <c r="O23" s="68">
        <v>2005</v>
      </c>
      <c r="P23" s="68" t="s">
        <v>149</v>
      </c>
      <c r="Q23" s="68" t="s">
        <v>3919</v>
      </c>
      <c r="R23" s="68" t="s">
        <v>144</v>
      </c>
      <c r="S23" s="68" t="s">
        <v>133</v>
      </c>
      <c r="T23" s="70" t="s">
        <v>3829</v>
      </c>
      <c r="U23" s="70" t="s">
        <v>135</v>
      </c>
      <c r="V23" s="133" t="s">
        <v>136</v>
      </c>
      <c r="W23" s="68" t="s">
        <v>137</v>
      </c>
    </row>
    <row r="24" spans="1:23" ht="153">
      <c r="A24" s="68">
        <v>22</v>
      </c>
      <c r="B24" s="68" t="s">
        <v>74</v>
      </c>
      <c r="C24" s="68" t="s">
        <v>3819</v>
      </c>
      <c r="D24" s="68" t="s">
        <v>120</v>
      </c>
      <c r="E24" s="68" t="s">
        <v>3820</v>
      </c>
      <c r="F24" s="68" t="s">
        <v>3821</v>
      </c>
      <c r="G24" s="68" t="s">
        <v>3822</v>
      </c>
      <c r="H24" s="72" t="s">
        <v>3823</v>
      </c>
      <c r="I24" s="68" t="s">
        <v>3920</v>
      </c>
      <c r="J24" s="68" t="s">
        <v>129</v>
      </c>
      <c r="K24" s="68" t="s">
        <v>3825</v>
      </c>
      <c r="L24" s="68" t="s">
        <v>3921</v>
      </c>
      <c r="M24" s="68">
        <v>2008</v>
      </c>
      <c r="N24" s="68" t="s">
        <v>742</v>
      </c>
      <c r="O24" s="68" t="s">
        <v>3838</v>
      </c>
      <c r="P24" s="68" t="s">
        <v>149</v>
      </c>
      <c r="Q24" s="68" t="s">
        <v>3922</v>
      </c>
      <c r="R24" s="68" t="s">
        <v>144</v>
      </c>
      <c r="S24" s="68" t="s">
        <v>133</v>
      </c>
      <c r="T24" s="70" t="s">
        <v>3829</v>
      </c>
      <c r="U24" s="70" t="s">
        <v>135</v>
      </c>
      <c r="V24" s="133" t="s">
        <v>136</v>
      </c>
      <c r="W24" s="68" t="s">
        <v>137</v>
      </c>
    </row>
    <row r="25" spans="1:23" ht="153">
      <c r="A25" s="68">
        <v>23</v>
      </c>
      <c r="B25" s="68" t="s">
        <v>74</v>
      </c>
      <c r="C25" s="68" t="s">
        <v>3819</v>
      </c>
      <c r="D25" s="68" t="s">
        <v>283</v>
      </c>
      <c r="E25" s="68" t="s">
        <v>3820</v>
      </c>
      <c r="F25" s="68" t="s">
        <v>3821</v>
      </c>
      <c r="G25" s="68" t="s">
        <v>3822</v>
      </c>
      <c r="H25" s="72" t="s">
        <v>3823</v>
      </c>
      <c r="I25" s="68" t="s">
        <v>3923</v>
      </c>
      <c r="J25" s="68" t="s">
        <v>129</v>
      </c>
      <c r="K25" s="68" t="s">
        <v>3825</v>
      </c>
      <c r="L25" s="68" t="s">
        <v>3924</v>
      </c>
      <c r="M25" s="68">
        <v>2007</v>
      </c>
      <c r="N25" s="68" t="s">
        <v>742</v>
      </c>
      <c r="O25" s="68" t="s">
        <v>3838</v>
      </c>
      <c r="P25" s="68" t="s">
        <v>149</v>
      </c>
      <c r="Q25" s="72" t="s">
        <v>3925</v>
      </c>
      <c r="R25" s="72" t="s">
        <v>3840</v>
      </c>
      <c r="S25" s="68" t="s">
        <v>190</v>
      </c>
      <c r="T25" s="70" t="s">
        <v>3829</v>
      </c>
      <c r="U25" s="70" t="s">
        <v>135</v>
      </c>
      <c r="V25" s="133" t="s">
        <v>136</v>
      </c>
      <c r="W25" s="68" t="s">
        <v>137</v>
      </c>
    </row>
    <row r="26" spans="1:23" ht="153">
      <c r="A26" s="68">
        <v>24</v>
      </c>
      <c r="B26" s="68" t="s">
        <v>74</v>
      </c>
      <c r="C26" s="68" t="s">
        <v>3819</v>
      </c>
      <c r="D26" s="68" t="s">
        <v>123</v>
      </c>
      <c r="E26" s="68" t="s">
        <v>3820</v>
      </c>
      <c r="F26" s="68" t="s">
        <v>3821</v>
      </c>
      <c r="G26" s="68" t="s">
        <v>3822</v>
      </c>
      <c r="H26" s="72" t="s">
        <v>3823</v>
      </c>
      <c r="I26" s="68" t="s">
        <v>3926</v>
      </c>
      <c r="J26" s="68" t="s">
        <v>129</v>
      </c>
      <c r="K26" s="68" t="s">
        <v>3825</v>
      </c>
      <c r="L26" s="68" t="s">
        <v>3927</v>
      </c>
      <c r="M26" s="68">
        <v>2006</v>
      </c>
      <c r="N26" s="68" t="s">
        <v>742</v>
      </c>
      <c r="O26" s="68" t="s">
        <v>3838</v>
      </c>
      <c r="P26" s="68" t="s">
        <v>149</v>
      </c>
      <c r="Q26" s="68" t="s">
        <v>3928</v>
      </c>
      <c r="R26" s="68" t="s">
        <v>144</v>
      </c>
      <c r="S26" s="68" t="s">
        <v>133</v>
      </c>
      <c r="T26" s="70" t="s">
        <v>3829</v>
      </c>
      <c r="U26" s="70" t="s">
        <v>135</v>
      </c>
      <c r="V26" s="133" t="s">
        <v>136</v>
      </c>
      <c r="W26" s="68" t="s">
        <v>137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0"/>
  <sheetViews>
    <sheetView zoomScale="75" zoomScaleNormal="75" workbookViewId="0">
      <selection activeCell="AA43" sqref="AA43"/>
    </sheetView>
  </sheetViews>
  <sheetFormatPr defaultColWidth="11.5703125" defaultRowHeight="12.75"/>
  <cols>
    <col min="1" max="1" width="3.85546875" style="67" customWidth="1"/>
    <col min="2" max="2" width="11.5703125" style="67"/>
    <col min="3" max="3" width="18.7109375" style="67" customWidth="1"/>
    <col min="4" max="4" width="17.7109375" style="67" customWidth="1"/>
    <col min="5" max="12" width="13" style="67" customWidth="1"/>
    <col min="13" max="13" width="11.5703125" style="67"/>
    <col min="14" max="14" width="15.7109375" style="67" customWidth="1"/>
    <col min="15" max="19" width="11.5703125" style="67"/>
    <col min="20" max="20" width="18" style="67" customWidth="1"/>
    <col min="21" max="21" width="15.42578125" style="67" customWidth="1"/>
    <col min="22" max="23" width="11.5703125" style="67"/>
    <col min="24" max="27" width="11.5703125" style="77"/>
  </cols>
  <sheetData>
    <row r="1" spans="1:64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64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474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64" ht="63.75">
      <c r="A3" s="68">
        <v>1</v>
      </c>
      <c r="B3" s="69" t="s">
        <v>69</v>
      </c>
      <c r="C3" s="69" t="s">
        <v>3929</v>
      </c>
      <c r="D3" s="69" t="s">
        <v>98</v>
      </c>
      <c r="E3" s="69" t="s">
        <v>3930</v>
      </c>
      <c r="F3" s="69" t="s">
        <v>3931</v>
      </c>
      <c r="G3" s="69" t="s">
        <v>3932</v>
      </c>
      <c r="H3" s="69" t="s">
        <v>3933</v>
      </c>
      <c r="I3" s="69" t="s">
        <v>3934</v>
      </c>
      <c r="J3" s="69" t="s">
        <v>129</v>
      </c>
      <c r="K3" s="69" t="s">
        <v>3935</v>
      </c>
      <c r="L3" s="69" t="s">
        <v>3932</v>
      </c>
      <c r="M3" s="69" t="s">
        <v>3936</v>
      </c>
      <c r="N3" s="69" t="s">
        <v>260</v>
      </c>
      <c r="O3" s="69" t="s">
        <v>190</v>
      </c>
      <c r="P3" s="69">
        <v>2030</v>
      </c>
      <c r="Q3" s="83" t="s">
        <v>3937</v>
      </c>
      <c r="R3" s="69" t="s">
        <v>1047</v>
      </c>
      <c r="S3" s="135" t="s">
        <v>133</v>
      </c>
      <c r="T3" s="68" t="s">
        <v>3938</v>
      </c>
      <c r="U3" s="69" t="s">
        <v>135</v>
      </c>
      <c r="V3" s="69" t="s">
        <v>136</v>
      </c>
      <c r="W3" s="69" t="s">
        <v>137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63.75">
      <c r="A4" s="68">
        <v>2</v>
      </c>
      <c r="B4" s="68" t="s">
        <v>68</v>
      </c>
      <c r="C4" s="68" t="s">
        <v>3929</v>
      </c>
      <c r="D4" s="68" t="s">
        <v>99</v>
      </c>
      <c r="E4" s="68" t="s">
        <v>3939</v>
      </c>
      <c r="F4" s="68" t="s">
        <v>3940</v>
      </c>
      <c r="G4" s="68" t="s">
        <v>3697</v>
      </c>
      <c r="H4" s="68" t="s">
        <v>3941</v>
      </c>
      <c r="I4" s="68" t="s">
        <v>3942</v>
      </c>
      <c r="J4" s="68" t="s">
        <v>129</v>
      </c>
      <c r="K4" s="68" t="s">
        <v>3943</v>
      </c>
      <c r="L4" s="68" t="s">
        <v>3697</v>
      </c>
      <c r="M4" s="68">
        <v>1980</v>
      </c>
      <c r="N4" s="68" t="s">
        <v>260</v>
      </c>
      <c r="O4" s="68">
        <v>2010</v>
      </c>
      <c r="P4" s="68" t="s">
        <v>149</v>
      </c>
      <c r="Q4" s="68" t="s">
        <v>3944</v>
      </c>
      <c r="R4" s="68" t="s">
        <v>151</v>
      </c>
      <c r="S4" s="68" t="s">
        <v>133</v>
      </c>
      <c r="T4" s="68" t="s">
        <v>3945</v>
      </c>
      <c r="U4" s="68" t="s">
        <v>135</v>
      </c>
      <c r="V4" s="68" t="s">
        <v>136</v>
      </c>
      <c r="W4" s="68" t="s">
        <v>137</v>
      </c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63.75">
      <c r="A5" s="68">
        <v>3</v>
      </c>
      <c r="B5" s="68" t="s">
        <v>69</v>
      </c>
      <c r="C5" s="68" t="s">
        <v>3929</v>
      </c>
      <c r="D5" s="68" t="s">
        <v>100</v>
      </c>
      <c r="E5" s="68" t="s">
        <v>3946</v>
      </c>
      <c r="F5" s="68" t="s">
        <v>3947</v>
      </c>
      <c r="G5" s="68" t="s">
        <v>3948</v>
      </c>
      <c r="H5" s="68" t="s">
        <v>3949</v>
      </c>
      <c r="I5" s="68" t="s">
        <v>3950</v>
      </c>
      <c r="J5" s="69" t="s">
        <v>129</v>
      </c>
      <c r="K5" s="68" t="s">
        <v>69</v>
      </c>
      <c r="L5" s="68" t="s">
        <v>3948</v>
      </c>
      <c r="M5" s="68">
        <v>2015</v>
      </c>
      <c r="N5" s="68" t="s">
        <v>260</v>
      </c>
      <c r="O5" s="68" t="s">
        <v>190</v>
      </c>
      <c r="P5" s="68" t="s">
        <v>149</v>
      </c>
      <c r="Q5" s="68" t="s">
        <v>1619</v>
      </c>
      <c r="R5" s="68" t="s">
        <v>1047</v>
      </c>
      <c r="S5" s="68" t="s">
        <v>133</v>
      </c>
      <c r="T5" s="68" t="s">
        <v>3938</v>
      </c>
      <c r="U5" s="68" t="s">
        <v>135</v>
      </c>
      <c r="V5" s="68" t="s">
        <v>136</v>
      </c>
      <c r="W5" s="68" t="s">
        <v>137</v>
      </c>
    </row>
    <row r="6" spans="1:64" ht="63.75">
      <c r="A6" s="68">
        <v>4</v>
      </c>
      <c r="B6" s="68" t="s">
        <v>69</v>
      </c>
      <c r="C6" s="68" t="s">
        <v>3929</v>
      </c>
      <c r="D6" s="68" t="s">
        <v>101</v>
      </c>
      <c r="E6" s="68" t="s">
        <v>3951</v>
      </c>
      <c r="F6" s="68" t="s">
        <v>3952</v>
      </c>
      <c r="G6" s="68" t="s">
        <v>3953</v>
      </c>
      <c r="H6" s="68" t="s">
        <v>3954</v>
      </c>
      <c r="I6" s="68" t="s">
        <v>3955</v>
      </c>
      <c r="J6" s="69" t="s">
        <v>129</v>
      </c>
      <c r="K6" s="68" t="s">
        <v>69</v>
      </c>
      <c r="L6" s="68" t="s">
        <v>3953</v>
      </c>
      <c r="M6" s="68">
        <v>1967</v>
      </c>
      <c r="N6" s="68" t="s">
        <v>260</v>
      </c>
      <c r="O6" s="68">
        <v>2009</v>
      </c>
      <c r="P6" s="68" t="s">
        <v>149</v>
      </c>
      <c r="Q6" s="68" t="s">
        <v>3956</v>
      </c>
      <c r="R6" s="68" t="s">
        <v>1047</v>
      </c>
      <c r="S6" s="68" t="s">
        <v>133</v>
      </c>
      <c r="T6" s="68" t="s">
        <v>3938</v>
      </c>
      <c r="U6" s="68" t="s">
        <v>135</v>
      </c>
      <c r="V6" s="68" t="s">
        <v>136</v>
      </c>
      <c r="W6" s="68" t="s">
        <v>137</v>
      </c>
    </row>
    <row r="7" spans="1:64" ht="76.5">
      <c r="A7" s="68">
        <v>5</v>
      </c>
      <c r="B7" s="68" t="s">
        <v>69</v>
      </c>
      <c r="C7" s="68" t="s">
        <v>3929</v>
      </c>
      <c r="D7" s="68" t="s">
        <v>102</v>
      </c>
      <c r="E7" s="68" t="s">
        <v>3957</v>
      </c>
      <c r="F7" s="68" t="s">
        <v>3958</v>
      </c>
      <c r="G7" s="68" t="s">
        <v>3959</v>
      </c>
      <c r="H7" s="68" t="s">
        <v>3960</v>
      </c>
      <c r="I7" s="68" t="s">
        <v>3961</v>
      </c>
      <c r="J7" s="69" t="s">
        <v>129</v>
      </c>
      <c r="K7" s="68" t="s">
        <v>69</v>
      </c>
      <c r="L7" s="68" t="s">
        <v>3959</v>
      </c>
      <c r="M7" s="68">
        <v>2011</v>
      </c>
      <c r="N7" s="68" t="s">
        <v>260</v>
      </c>
      <c r="O7" s="68">
        <v>2020</v>
      </c>
      <c r="P7" s="68" t="s">
        <v>149</v>
      </c>
      <c r="Q7" s="68" t="s">
        <v>3962</v>
      </c>
      <c r="R7" s="68" t="s">
        <v>315</v>
      </c>
      <c r="S7" s="68" t="s">
        <v>133</v>
      </c>
      <c r="T7" s="68" t="s">
        <v>3938</v>
      </c>
      <c r="U7" s="68" t="s">
        <v>135</v>
      </c>
      <c r="V7" s="68" t="s">
        <v>136</v>
      </c>
      <c r="W7" s="68" t="s">
        <v>137</v>
      </c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51">
      <c r="A8" s="68">
        <v>6</v>
      </c>
      <c r="B8" s="68" t="s">
        <v>69</v>
      </c>
      <c r="C8" s="68" t="s">
        <v>3929</v>
      </c>
      <c r="D8" s="68" t="s">
        <v>103</v>
      </c>
      <c r="E8" s="68" t="s">
        <v>3963</v>
      </c>
      <c r="F8" s="68" t="s">
        <v>3964</v>
      </c>
      <c r="G8" s="68" t="s">
        <v>3965</v>
      </c>
      <c r="H8" s="68" t="s">
        <v>3966</v>
      </c>
      <c r="I8" s="75" t="s">
        <v>3967</v>
      </c>
      <c r="J8" s="69" t="s">
        <v>129</v>
      </c>
      <c r="K8" s="68" t="s">
        <v>69</v>
      </c>
      <c r="L8" s="68" t="s">
        <v>3965</v>
      </c>
      <c r="M8" s="68">
        <v>1973</v>
      </c>
      <c r="N8" s="68" t="s">
        <v>260</v>
      </c>
      <c r="O8" s="68">
        <v>2012</v>
      </c>
      <c r="P8" s="68" t="s">
        <v>149</v>
      </c>
      <c r="Q8" s="68" t="s">
        <v>3968</v>
      </c>
      <c r="R8" s="68" t="s">
        <v>151</v>
      </c>
      <c r="S8" s="68" t="s">
        <v>133</v>
      </c>
      <c r="T8" s="68" t="s">
        <v>3938</v>
      </c>
      <c r="U8" s="68" t="s">
        <v>135</v>
      </c>
      <c r="V8" s="68" t="s">
        <v>136</v>
      </c>
      <c r="W8" s="68" t="s">
        <v>137</v>
      </c>
    </row>
    <row r="9" spans="1:64" ht="63.75">
      <c r="A9" s="68">
        <v>7</v>
      </c>
      <c r="B9" s="68" t="s">
        <v>68</v>
      </c>
      <c r="C9" s="68" t="s">
        <v>3929</v>
      </c>
      <c r="D9" s="68" t="s">
        <v>103</v>
      </c>
      <c r="E9" s="68" t="s">
        <v>3969</v>
      </c>
      <c r="F9" s="68" t="s">
        <v>3970</v>
      </c>
      <c r="G9" s="68" t="s">
        <v>3971</v>
      </c>
      <c r="H9" s="68" t="s">
        <v>3972</v>
      </c>
      <c r="I9" s="68" t="s">
        <v>3973</v>
      </c>
      <c r="J9" s="68" t="s">
        <v>129</v>
      </c>
      <c r="K9" s="68" t="s">
        <v>3943</v>
      </c>
      <c r="L9" s="68" t="s">
        <v>3971</v>
      </c>
      <c r="M9" s="68">
        <v>1989</v>
      </c>
      <c r="N9" s="68" t="s">
        <v>260</v>
      </c>
      <c r="O9" s="68">
        <v>2010</v>
      </c>
      <c r="P9" s="68">
        <v>2025</v>
      </c>
      <c r="Q9" s="68" t="s">
        <v>3974</v>
      </c>
      <c r="R9" s="68" t="s">
        <v>151</v>
      </c>
      <c r="S9" s="68" t="s">
        <v>133</v>
      </c>
      <c r="T9" s="68" t="s">
        <v>3945</v>
      </c>
      <c r="U9" s="68" t="s">
        <v>135</v>
      </c>
      <c r="V9" s="68" t="s">
        <v>136</v>
      </c>
      <c r="W9" s="68" t="s">
        <v>137</v>
      </c>
    </row>
    <row r="10" spans="1:64" ht="79.349999999999994" customHeight="1">
      <c r="A10" s="68">
        <v>8</v>
      </c>
      <c r="B10" s="68" t="s">
        <v>69</v>
      </c>
      <c r="C10" s="68" t="s">
        <v>3929</v>
      </c>
      <c r="D10" s="68" t="s">
        <v>170</v>
      </c>
      <c r="E10" s="68" t="s">
        <v>3975</v>
      </c>
      <c r="F10" s="68" t="s">
        <v>3976</v>
      </c>
      <c r="G10" s="68" t="s">
        <v>3977</v>
      </c>
      <c r="H10" s="68" t="s">
        <v>3978</v>
      </c>
      <c r="I10" s="68" t="s">
        <v>3979</v>
      </c>
      <c r="J10" s="68" t="s">
        <v>231</v>
      </c>
      <c r="K10" s="68" t="s">
        <v>69</v>
      </c>
      <c r="L10" s="68" t="s">
        <v>3980</v>
      </c>
      <c r="M10" s="68">
        <v>1987</v>
      </c>
      <c r="N10" s="68" t="s">
        <v>260</v>
      </c>
      <c r="O10" s="68">
        <v>2009</v>
      </c>
      <c r="P10" s="68" t="s">
        <v>149</v>
      </c>
      <c r="Q10" s="68" t="s">
        <v>3981</v>
      </c>
      <c r="R10" s="68" t="s">
        <v>144</v>
      </c>
      <c r="S10" s="68" t="s">
        <v>133</v>
      </c>
      <c r="T10" s="68" t="s">
        <v>3938</v>
      </c>
      <c r="U10" s="68" t="s">
        <v>135</v>
      </c>
      <c r="V10" s="68" t="s">
        <v>136</v>
      </c>
      <c r="W10" s="68" t="s">
        <v>137</v>
      </c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64" ht="76.5">
      <c r="A11" s="68">
        <v>9</v>
      </c>
      <c r="B11" s="68" t="s">
        <v>69</v>
      </c>
      <c r="C11" s="68" t="s">
        <v>3929</v>
      </c>
      <c r="D11" s="68" t="s">
        <v>3982</v>
      </c>
      <c r="E11" s="68" t="s">
        <v>3983</v>
      </c>
      <c r="F11" s="68" t="s">
        <v>3984</v>
      </c>
      <c r="G11" s="68" t="s">
        <v>3985</v>
      </c>
      <c r="H11" s="68" t="s">
        <v>3986</v>
      </c>
      <c r="I11" s="68" t="s">
        <v>3987</v>
      </c>
      <c r="J11" s="68" t="s">
        <v>129</v>
      </c>
      <c r="K11" s="68" t="s">
        <v>69</v>
      </c>
      <c r="L11" s="68" t="s">
        <v>3985</v>
      </c>
      <c r="M11" s="68">
        <v>2011</v>
      </c>
      <c r="N11" s="68" t="s">
        <v>260</v>
      </c>
      <c r="O11" s="68" t="s">
        <v>190</v>
      </c>
      <c r="P11" s="68" t="s">
        <v>149</v>
      </c>
      <c r="Q11" s="68" t="s">
        <v>376</v>
      </c>
      <c r="R11" s="68" t="s">
        <v>144</v>
      </c>
      <c r="S11" s="68" t="s">
        <v>190</v>
      </c>
      <c r="T11" s="68" t="s">
        <v>3938</v>
      </c>
      <c r="U11" s="68" t="s">
        <v>135</v>
      </c>
      <c r="V11" s="68" t="s">
        <v>136</v>
      </c>
      <c r="W11" s="68" t="s">
        <v>137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64" ht="63.75">
      <c r="A12" s="68">
        <v>10</v>
      </c>
      <c r="B12" s="68" t="s">
        <v>69</v>
      </c>
      <c r="C12" s="68" t="s">
        <v>3929</v>
      </c>
      <c r="D12" s="68" t="s">
        <v>3982</v>
      </c>
      <c r="E12" s="68" t="s">
        <v>3988</v>
      </c>
      <c r="F12" s="68" t="s">
        <v>3989</v>
      </c>
      <c r="G12" s="68" t="s">
        <v>3990</v>
      </c>
      <c r="H12" s="68" t="s">
        <v>3991</v>
      </c>
      <c r="I12" s="68" t="s">
        <v>3992</v>
      </c>
      <c r="J12" s="68" t="s">
        <v>129</v>
      </c>
      <c r="K12" s="68" t="s">
        <v>69</v>
      </c>
      <c r="L12" s="68" t="s">
        <v>3990</v>
      </c>
      <c r="M12" s="68">
        <v>2015</v>
      </c>
      <c r="N12" s="68" t="s">
        <v>260</v>
      </c>
      <c r="O12" s="68" t="s">
        <v>190</v>
      </c>
      <c r="P12" s="68">
        <v>2020</v>
      </c>
      <c r="Q12" s="68" t="s">
        <v>3993</v>
      </c>
      <c r="R12" s="68" t="s">
        <v>144</v>
      </c>
      <c r="S12" s="68" t="s">
        <v>133</v>
      </c>
      <c r="T12" s="68" t="s">
        <v>3938</v>
      </c>
      <c r="U12" s="68" t="s">
        <v>135</v>
      </c>
      <c r="V12" s="68" t="s">
        <v>136</v>
      </c>
      <c r="W12" s="68" t="s">
        <v>137</v>
      </c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</row>
    <row r="13" spans="1:64" ht="63.75">
      <c r="A13" s="68">
        <v>11</v>
      </c>
      <c r="B13" s="68" t="s">
        <v>69</v>
      </c>
      <c r="C13" s="68" t="s">
        <v>3929</v>
      </c>
      <c r="D13" s="68" t="s">
        <v>3982</v>
      </c>
      <c r="E13" s="68" t="s">
        <v>3988</v>
      </c>
      <c r="F13" s="68" t="s">
        <v>3989</v>
      </c>
      <c r="G13" s="68" t="s">
        <v>3990</v>
      </c>
      <c r="H13" s="68" t="s">
        <v>3991</v>
      </c>
      <c r="I13" s="68" t="s">
        <v>3994</v>
      </c>
      <c r="J13" s="68" t="s">
        <v>129</v>
      </c>
      <c r="K13" s="68" t="s">
        <v>69</v>
      </c>
      <c r="L13" s="68" t="s">
        <v>3995</v>
      </c>
      <c r="M13" s="68">
        <v>2008</v>
      </c>
      <c r="N13" s="68" t="s">
        <v>260</v>
      </c>
      <c r="O13" s="68" t="s">
        <v>190</v>
      </c>
      <c r="P13" s="68" t="s">
        <v>149</v>
      </c>
      <c r="Q13" s="68" t="s">
        <v>376</v>
      </c>
      <c r="R13" s="68" t="s">
        <v>144</v>
      </c>
      <c r="S13" s="68" t="s">
        <v>190</v>
      </c>
      <c r="T13" s="68" t="s">
        <v>3938</v>
      </c>
      <c r="U13" s="68" t="s">
        <v>135</v>
      </c>
      <c r="V13" s="68" t="s">
        <v>136</v>
      </c>
      <c r="W13" s="68" t="s">
        <v>137</v>
      </c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ht="63.75">
      <c r="A14" s="68">
        <v>12</v>
      </c>
      <c r="B14" s="68" t="s">
        <v>69</v>
      </c>
      <c r="C14" s="68" t="s">
        <v>3929</v>
      </c>
      <c r="D14" s="68" t="s">
        <v>106</v>
      </c>
      <c r="E14" s="68" t="s">
        <v>3975</v>
      </c>
      <c r="F14" s="68" t="s">
        <v>3976</v>
      </c>
      <c r="G14" s="68" t="s">
        <v>3977</v>
      </c>
      <c r="H14" s="68" t="s">
        <v>3996</v>
      </c>
      <c r="I14" s="68" t="s">
        <v>3979</v>
      </c>
      <c r="J14" s="68" t="s">
        <v>129</v>
      </c>
      <c r="K14" s="68" t="s">
        <v>69</v>
      </c>
      <c r="L14" s="68" t="s">
        <v>3997</v>
      </c>
      <c r="M14" s="68">
        <v>2012</v>
      </c>
      <c r="N14" s="68" t="s">
        <v>260</v>
      </c>
      <c r="O14" s="68">
        <v>2019</v>
      </c>
      <c r="P14" s="68">
        <v>2026</v>
      </c>
      <c r="Q14" s="68" t="s">
        <v>376</v>
      </c>
      <c r="R14" s="68" t="s">
        <v>144</v>
      </c>
      <c r="S14" s="68" t="s">
        <v>190</v>
      </c>
      <c r="T14" s="68" t="s">
        <v>3938</v>
      </c>
      <c r="U14" s="68" t="s">
        <v>135</v>
      </c>
      <c r="V14" s="68" t="s">
        <v>136</v>
      </c>
      <c r="W14" s="68" t="s">
        <v>137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63.75">
      <c r="A15" s="68">
        <v>13</v>
      </c>
      <c r="B15" s="68" t="s">
        <v>69</v>
      </c>
      <c r="C15" s="68" t="s">
        <v>3929</v>
      </c>
      <c r="D15" s="68" t="s">
        <v>107</v>
      </c>
      <c r="E15" s="68" t="s">
        <v>3975</v>
      </c>
      <c r="F15" s="68" t="s">
        <v>3976</v>
      </c>
      <c r="G15" s="68" t="s">
        <v>3977</v>
      </c>
      <c r="H15" s="68" t="s">
        <v>3998</v>
      </c>
      <c r="I15" s="68" t="s">
        <v>3979</v>
      </c>
      <c r="J15" s="68" t="s">
        <v>129</v>
      </c>
      <c r="K15" s="68" t="s">
        <v>69</v>
      </c>
      <c r="L15" s="68" t="s">
        <v>3999</v>
      </c>
      <c r="M15" s="68">
        <v>2012</v>
      </c>
      <c r="N15" s="68" t="s">
        <v>260</v>
      </c>
      <c r="O15" s="68">
        <v>2019</v>
      </c>
      <c r="P15" s="68" t="s">
        <v>149</v>
      </c>
      <c r="Q15" s="68" t="s">
        <v>4000</v>
      </c>
      <c r="R15" s="68" t="s">
        <v>151</v>
      </c>
      <c r="S15" s="68" t="s">
        <v>133</v>
      </c>
      <c r="T15" s="68" t="s">
        <v>3938</v>
      </c>
      <c r="U15" s="68" t="s">
        <v>135</v>
      </c>
      <c r="V15" s="68" t="s">
        <v>136</v>
      </c>
      <c r="W15" s="68" t="s">
        <v>137</v>
      </c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59.65" customHeight="1">
      <c r="A16" s="68">
        <v>14</v>
      </c>
      <c r="B16" s="68" t="s">
        <v>69</v>
      </c>
      <c r="C16" s="68" t="s">
        <v>3929</v>
      </c>
      <c r="D16" s="68" t="s">
        <v>107</v>
      </c>
      <c r="E16" s="68" t="s">
        <v>4001</v>
      </c>
      <c r="F16" s="68" t="s">
        <v>4002</v>
      </c>
      <c r="G16" s="68" t="s">
        <v>4003</v>
      </c>
      <c r="H16" s="68" t="s">
        <v>4004</v>
      </c>
      <c r="I16" s="68" t="s">
        <v>4005</v>
      </c>
      <c r="J16" s="68" t="s">
        <v>129</v>
      </c>
      <c r="K16" s="68" t="s">
        <v>69</v>
      </c>
      <c r="L16" s="68" t="s">
        <v>4003</v>
      </c>
      <c r="M16" s="68">
        <v>2012</v>
      </c>
      <c r="N16" s="68" t="s">
        <v>260</v>
      </c>
      <c r="O16" s="68">
        <v>2020</v>
      </c>
      <c r="P16" s="68" t="s">
        <v>149</v>
      </c>
      <c r="Q16" s="68" t="s">
        <v>4006</v>
      </c>
      <c r="R16" s="68" t="s">
        <v>4007</v>
      </c>
      <c r="S16" s="68" t="s">
        <v>133</v>
      </c>
      <c r="T16" s="68" t="s">
        <v>3938</v>
      </c>
      <c r="U16" s="68" t="s">
        <v>135</v>
      </c>
      <c r="V16" s="68" t="s">
        <v>136</v>
      </c>
      <c r="W16" s="68" t="s">
        <v>137</v>
      </c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64" ht="59.65" customHeight="1">
      <c r="A17" s="68">
        <v>15</v>
      </c>
      <c r="B17" s="68" t="s">
        <v>68</v>
      </c>
      <c r="C17" s="68" t="s">
        <v>3929</v>
      </c>
      <c r="D17" s="68" t="s">
        <v>107</v>
      </c>
      <c r="E17" s="68" t="s">
        <v>4008</v>
      </c>
      <c r="F17" s="68" t="s">
        <v>4009</v>
      </c>
      <c r="G17" s="68" t="s">
        <v>4010</v>
      </c>
      <c r="H17" s="68" t="s">
        <v>4011</v>
      </c>
      <c r="I17" s="68" t="s">
        <v>4012</v>
      </c>
      <c r="J17" s="68" t="s">
        <v>129</v>
      </c>
      <c r="K17" s="68" t="s">
        <v>3943</v>
      </c>
      <c r="L17" s="68" t="s">
        <v>4010</v>
      </c>
      <c r="M17" s="68">
        <v>1965</v>
      </c>
      <c r="N17" s="68" t="s">
        <v>260</v>
      </c>
      <c r="O17" s="68">
        <v>2019</v>
      </c>
      <c r="P17" s="68" t="s">
        <v>149</v>
      </c>
      <c r="Q17" s="68" t="s">
        <v>4013</v>
      </c>
      <c r="R17" s="68" t="s">
        <v>4007</v>
      </c>
      <c r="S17" s="68" t="s">
        <v>133</v>
      </c>
      <c r="T17" s="68" t="s">
        <v>3945</v>
      </c>
      <c r="U17" s="68" t="s">
        <v>135</v>
      </c>
      <c r="V17" s="68" t="s">
        <v>136</v>
      </c>
      <c r="W17" s="68" t="s">
        <v>137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64" ht="76.5">
      <c r="A18" s="68">
        <v>16</v>
      </c>
      <c r="B18" s="68" t="s">
        <v>69</v>
      </c>
      <c r="C18" s="68" t="s">
        <v>3929</v>
      </c>
      <c r="D18" s="68" t="s">
        <v>108</v>
      </c>
      <c r="E18" s="68" t="s">
        <v>4014</v>
      </c>
      <c r="F18" s="68" t="s">
        <v>4015</v>
      </c>
      <c r="G18" s="68" t="s">
        <v>4016</v>
      </c>
      <c r="H18" s="68" t="s">
        <v>4017</v>
      </c>
      <c r="I18" s="68" t="s">
        <v>4018</v>
      </c>
      <c r="J18" s="68" t="s">
        <v>129</v>
      </c>
      <c r="K18" s="68" t="s">
        <v>69</v>
      </c>
      <c r="L18" s="68" t="s">
        <v>4016</v>
      </c>
      <c r="M18" s="68">
        <v>1990</v>
      </c>
      <c r="N18" s="68" t="s">
        <v>260</v>
      </c>
      <c r="O18" s="68">
        <v>2012</v>
      </c>
      <c r="P18" s="68">
        <v>2023</v>
      </c>
      <c r="Q18" s="68" t="s">
        <v>4019</v>
      </c>
      <c r="R18" s="68" t="s">
        <v>151</v>
      </c>
      <c r="S18" s="68" t="s">
        <v>133</v>
      </c>
      <c r="T18" s="68" t="s">
        <v>3938</v>
      </c>
      <c r="U18" s="68" t="s">
        <v>135</v>
      </c>
      <c r="V18" s="68" t="s">
        <v>136</v>
      </c>
      <c r="W18" s="68" t="s">
        <v>137</v>
      </c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64" ht="76.5">
      <c r="A19" s="68">
        <v>17</v>
      </c>
      <c r="B19" s="68" t="s">
        <v>69</v>
      </c>
      <c r="C19" s="68" t="s">
        <v>3929</v>
      </c>
      <c r="D19" s="68" t="s">
        <v>109</v>
      </c>
      <c r="E19" s="68" t="s">
        <v>4020</v>
      </c>
      <c r="F19" s="68" t="s">
        <v>4021</v>
      </c>
      <c r="G19" s="68" t="s">
        <v>4022</v>
      </c>
      <c r="H19" s="68" t="s">
        <v>4023</v>
      </c>
      <c r="I19" s="68" t="s">
        <v>4024</v>
      </c>
      <c r="J19" s="68" t="s">
        <v>231</v>
      </c>
      <c r="K19" s="68" t="s">
        <v>69</v>
      </c>
      <c r="L19" s="68" t="s">
        <v>4025</v>
      </c>
      <c r="M19" s="68">
        <v>2010</v>
      </c>
      <c r="N19" s="68" t="s">
        <v>260</v>
      </c>
      <c r="O19" s="68" t="s">
        <v>190</v>
      </c>
      <c r="P19" s="68" t="s">
        <v>799</v>
      </c>
      <c r="Q19" s="68" t="s">
        <v>376</v>
      </c>
      <c r="R19" s="78" t="s">
        <v>144</v>
      </c>
      <c r="S19" s="68" t="s">
        <v>1620</v>
      </c>
      <c r="T19" s="68" t="s">
        <v>3938</v>
      </c>
      <c r="U19" s="68" t="s">
        <v>135</v>
      </c>
      <c r="V19" s="68" t="s">
        <v>136</v>
      </c>
      <c r="W19" s="68" t="s">
        <v>137</v>
      </c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64" ht="76.5">
      <c r="A20" s="68">
        <v>18</v>
      </c>
      <c r="B20" s="68" t="s">
        <v>69</v>
      </c>
      <c r="C20" s="68" t="s">
        <v>3929</v>
      </c>
      <c r="D20" s="68" t="s">
        <v>110</v>
      </c>
      <c r="E20" s="68" t="s">
        <v>4026</v>
      </c>
      <c r="F20" s="68" t="s">
        <v>4027</v>
      </c>
      <c r="G20" s="68" t="s">
        <v>4028</v>
      </c>
      <c r="H20" s="68" t="s">
        <v>4029</v>
      </c>
      <c r="I20" s="68" t="s">
        <v>4030</v>
      </c>
      <c r="J20" s="68" t="s">
        <v>129</v>
      </c>
      <c r="K20" s="68" t="s">
        <v>69</v>
      </c>
      <c r="L20" s="68" t="s">
        <v>4028</v>
      </c>
      <c r="M20" s="68">
        <v>2012</v>
      </c>
      <c r="N20" s="68" t="s">
        <v>260</v>
      </c>
      <c r="O20" s="68" t="s">
        <v>190</v>
      </c>
      <c r="P20" s="68" t="s">
        <v>149</v>
      </c>
      <c r="Q20" s="68" t="s">
        <v>4031</v>
      </c>
      <c r="R20" s="75" t="s">
        <v>144</v>
      </c>
      <c r="S20" s="68" t="s">
        <v>133</v>
      </c>
      <c r="T20" s="68" t="s">
        <v>3938</v>
      </c>
      <c r="U20" s="68" t="s">
        <v>135</v>
      </c>
      <c r="V20" s="68" t="s">
        <v>136</v>
      </c>
      <c r="W20" s="68" t="s">
        <v>137</v>
      </c>
    </row>
    <row r="21" spans="1:64" ht="76.5">
      <c r="A21" s="68">
        <v>19</v>
      </c>
      <c r="B21" s="68" t="s">
        <v>68</v>
      </c>
      <c r="C21" s="68" t="s">
        <v>3929</v>
      </c>
      <c r="D21" s="68" t="s">
        <v>111</v>
      </c>
      <c r="E21" s="68" t="s">
        <v>4032</v>
      </c>
      <c r="F21" s="68" t="s">
        <v>4033</v>
      </c>
      <c r="G21" s="68" t="s">
        <v>4034</v>
      </c>
      <c r="H21" s="68" t="s">
        <v>4035</v>
      </c>
      <c r="I21" s="68" t="s">
        <v>4036</v>
      </c>
      <c r="J21" s="68" t="s">
        <v>231</v>
      </c>
      <c r="K21" s="68" t="s">
        <v>3943</v>
      </c>
      <c r="L21" s="68" t="s">
        <v>4037</v>
      </c>
      <c r="M21" s="68">
        <v>1969</v>
      </c>
      <c r="N21" s="68" t="s">
        <v>260</v>
      </c>
      <c r="O21" s="68">
        <v>2011</v>
      </c>
      <c r="P21" s="68">
        <v>2051</v>
      </c>
      <c r="Q21" s="68" t="s">
        <v>4038</v>
      </c>
      <c r="R21" s="68" t="s">
        <v>144</v>
      </c>
      <c r="S21" s="68" t="s">
        <v>133</v>
      </c>
      <c r="T21" s="68" t="s">
        <v>3945</v>
      </c>
      <c r="U21" s="68" t="s">
        <v>135</v>
      </c>
      <c r="V21" s="68" t="s">
        <v>136</v>
      </c>
      <c r="W21" s="68" t="s">
        <v>137</v>
      </c>
    </row>
    <row r="22" spans="1:64" ht="63.75">
      <c r="A22" s="68">
        <v>20</v>
      </c>
      <c r="B22" s="68" t="s">
        <v>69</v>
      </c>
      <c r="C22" s="68" t="s">
        <v>3929</v>
      </c>
      <c r="D22" s="68" t="s">
        <v>112</v>
      </c>
      <c r="E22" s="68" t="s">
        <v>4039</v>
      </c>
      <c r="F22" s="68" t="s">
        <v>4040</v>
      </c>
      <c r="G22" s="68" t="s">
        <v>4041</v>
      </c>
      <c r="H22" s="68" t="s">
        <v>4042</v>
      </c>
      <c r="I22" s="68" t="s">
        <v>4043</v>
      </c>
      <c r="J22" s="68" t="s">
        <v>129</v>
      </c>
      <c r="K22" s="68" t="s">
        <v>69</v>
      </c>
      <c r="L22" s="68" t="s">
        <v>4041</v>
      </c>
      <c r="M22" s="68">
        <v>1989</v>
      </c>
      <c r="N22" s="68" t="s">
        <v>260</v>
      </c>
      <c r="O22" s="68" t="s">
        <v>190</v>
      </c>
      <c r="P22" s="68" t="s">
        <v>149</v>
      </c>
      <c r="Q22" s="68" t="s">
        <v>4044</v>
      </c>
      <c r="R22" s="68" t="s">
        <v>144</v>
      </c>
      <c r="S22" s="68" t="s">
        <v>133</v>
      </c>
      <c r="T22" s="68" t="s">
        <v>3938</v>
      </c>
      <c r="U22" s="68" t="s">
        <v>135</v>
      </c>
      <c r="V22" s="68" t="s">
        <v>136</v>
      </c>
      <c r="W22" s="68" t="s">
        <v>137</v>
      </c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64" ht="76.5">
      <c r="A23" s="68">
        <v>21</v>
      </c>
      <c r="B23" s="68" t="s">
        <v>69</v>
      </c>
      <c r="C23" s="68" t="s">
        <v>3929</v>
      </c>
      <c r="D23" s="68" t="s">
        <v>113</v>
      </c>
      <c r="E23" s="68" t="s">
        <v>4045</v>
      </c>
      <c r="F23" s="68" t="s">
        <v>4021</v>
      </c>
      <c r="G23" s="68" t="s">
        <v>4046</v>
      </c>
      <c r="H23" s="68" t="s">
        <v>4047</v>
      </c>
      <c r="I23" s="68" t="s">
        <v>4024</v>
      </c>
      <c r="J23" s="68" t="s">
        <v>129</v>
      </c>
      <c r="K23" s="68" t="s">
        <v>69</v>
      </c>
      <c r="L23" s="68" t="s">
        <v>4048</v>
      </c>
      <c r="M23" s="68">
        <v>2019</v>
      </c>
      <c r="N23" s="68" t="s">
        <v>260</v>
      </c>
      <c r="O23" s="68" t="s">
        <v>190</v>
      </c>
      <c r="P23" s="68">
        <v>2030</v>
      </c>
      <c r="Q23" s="68" t="s">
        <v>376</v>
      </c>
      <c r="R23" s="68" t="s">
        <v>201</v>
      </c>
      <c r="S23" s="68" t="s">
        <v>190</v>
      </c>
      <c r="T23" s="68" t="s">
        <v>3938</v>
      </c>
      <c r="U23" s="68" t="s">
        <v>135</v>
      </c>
      <c r="V23" s="68" t="s">
        <v>136</v>
      </c>
      <c r="W23" s="68" t="s">
        <v>137</v>
      </c>
    </row>
    <row r="24" spans="1:64" ht="63.75">
      <c r="A24" s="68">
        <v>22</v>
      </c>
      <c r="B24" s="68" t="s">
        <v>69</v>
      </c>
      <c r="C24" s="68" t="s">
        <v>3929</v>
      </c>
      <c r="D24" s="68" t="s">
        <v>114</v>
      </c>
      <c r="E24" s="68" t="s">
        <v>4049</v>
      </c>
      <c r="F24" s="68" t="s">
        <v>4050</v>
      </c>
      <c r="G24" s="68" t="s">
        <v>4051</v>
      </c>
      <c r="H24" s="68" t="s">
        <v>4052</v>
      </c>
      <c r="I24" s="68" t="s">
        <v>4053</v>
      </c>
      <c r="J24" s="68" t="s">
        <v>129</v>
      </c>
      <c r="K24" s="68" t="s">
        <v>69</v>
      </c>
      <c r="L24" s="68" t="s">
        <v>4054</v>
      </c>
      <c r="M24" s="78">
        <v>2014</v>
      </c>
      <c r="N24" s="68" t="s">
        <v>260</v>
      </c>
      <c r="O24" s="68" t="s">
        <v>190</v>
      </c>
      <c r="P24" s="68" t="s">
        <v>149</v>
      </c>
      <c r="Q24" s="68" t="s">
        <v>4055</v>
      </c>
      <c r="R24" s="68" t="s">
        <v>144</v>
      </c>
      <c r="S24" s="68" t="s">
        <v>133</v>
      </c>
      <c r="T24" s="68" t="s">
        <v>3938</v>
      </c>
      <c r="U24" s="68" t="s">
        <v>135</v>
      </c>
      <c r="V24" s="68" t="s">
        <v>136</v>
      </c>
      <c r="W24" s="68" t="s">
        <v>137</v>
      </c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64" ht="63.75">
      <c r="A25" s="68">
        <v>23</v>
      </c>
      <c r="B25" s="68" t="s">
        <v>69</v>
      </c>
      <c r="C25" s="68" t="s">
        <v>3929</v>
      </c>
      <c r="D25" s="68" t="s">
        <v>114</v>
      </c>
      <c r="E25" s="68" t="s">
        <v>4056</v>
      </c>
      <c r="F25" s="68" t="s">
        <v>4057</v>
      </c>
      <c r="G25" s="68" t="s">
        <v>4058</v>
      </c>
      <c r="H25" s="68" t="s">
        <v>4059</v>
      </c>
      <c r="I25" s="68" t="s">
        <v>4060</v>
      </c>
      <c r="J25" s="68" t="s">
        <v>129</v>
      </c>
      <c r="K25" s="68" t="s">
        <v>69</v>
      </c>
      <c r="L25" s="68" t="s">
        <v>4058</v>
      </c>
      <c r="M25" s="78">
        <v>2011</v>
      </c>
      <c r="N25" s="68" t="s">
        <v>260</v>
      </c>
      <c r="O25" s="68" t="s">
        <v>190</v>
      </c>
      <c r="P25" s="68" t="s">
        <v>149</v>
      </c>
      <c r="Q25" s="68" t="s">
        <v>4061</v>
      </c>
      <c r="R25" s="68" t="s">
        <v>1047</v>
      </c>
      <c r="S25" s="68" t="s">
        <v>133</v>
      </c>
      <c r="T25" s="68" t="s">
        <v>3938</v>
      </c>
      <c r="U25" s="68" t="s">
        <v>135</v>
      </c>
      <c r="V25" s="68" t="s">
        <v>136</v>
      </c>
      <c r="W25" s="68" t="s">
        <v>137</v>
      </c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64" ht="63.75">
      <c r="A26" s="68">
        <v>24</v>
      </c>
      <c r="B26" s="68" t="s">
        <v>69</v>
      </c>
      <c r="C26" s="68" t="s">
        <v>3929</v>
      </c>
      <c r="D26" s="68" t="s">
        <v>114</v>
      </c>
      <c r="E26" s="68" t="s">
        <v>4062</v>
      </c>
      <c r="F26" s="68" t="s">
        <v>4063</v>
      </c>
      <c r="G26" s="68" t="s">
        <v>4064</v>
      </c>
      <c r="H26" s="68" t="s">
        <v>4065</v>
      </c>
      <c r="I26" s="68" t="s">
        <v>4066</v>
      </c>
      <c r="J26" s="68" t="s">
        <v>129</v>
      </c>
      <c r="K26" s="68" t="s">
        <v>69</v>
      </c>
      <c r="L26" s="68" t="s">
        <v>4064</v>
      </c>
      <c r="M26" s="78">
        <v>2013</v>
      </c>
      <c r="N26" s="68" t="s">
        <v>260</v>
      </c>
      <c r="O26" s="68" t="s">
        <v>190</v>
      </c>
      <c r="P26" s="68" t="s">
        <v>149</v>
      </c>
      <c r="Q26" s="68" t="s">
        <v>376</v>
      </c>
      <c r="R26" s="68" t="s">
        <v>1047</v>
      </c>
      <c r="S26" s="68" t="s">
        <v>190</v>
      </c>
      <c r="T26" s="68" t="s">
        <v>3938</v>
      </c>
      <c r="U26" s="68" t="s">
        <v>135</v>
      </c>
      <c r="V26" s="68" t="s">
        <v>136</v>
      </c>
      <c r="W26" s="68" t="s">
        <v>137</v>
      </c>
    </row>
    <row r="27" spans="1:64" ht="51">
      <c r="A27" s="68">
        <v>25</v>
      </c>
      <c r="B27" s="68" t="s">
        <v>69</v>
      </c>
      <c r="C27" s="68" t="s">
        <v>3929</v>
      </c>
      <c r="D27" s="68" t="s">
        <v>114</v>
      </c>
      <c r="E27" s="68" t="s">
        <v>4067</v>
      </c>
      <c r="F27" s="68" t="s">
        <v>4068</v>
      </c>
      <c r="G27" s="68" t="s">
        <v>4069</v>
      </c>
      <c r="H27" s="68" t="s">
        <v>4070</v>
      </c>
      <c r="I27" s="68" t="s">
        <v>4071</v>
      </c>
      <c r="J27" s="68" t="s">
        <v>129</v>
      </c>
      <c r="K27" s="68" t="s">
        <v>69</v>
      </c>
      <c r="L27" s="68" t="s">
        <v>4072</v>
      </c>
      <c r="M27" s="78">
        <v>2013</v>
      </c>
      <c r="N27" s="68" t="s">
        <v>260</v>
      </c>
      <c r="O27" s="68" t="s">
        <v>190</v>
      </c>
      <c r="P27" s="68" t="s">
        <v>149</v>
      </c>
      <c r="Q27" s="68" t="s">
        <v>4073</v>
      </c>
      <c r="R27" s="68" t="s">
        <v>1047</v>
      </c>
      <c r="S27" s="68" t="s">
        <v>133</v>
      </c>
      <c r="T27" s="68" t="s">
        <v>3938</v>
      </c>
      <c r="U27" s="68" t="s">
        <v>135</v>
      </c>
      <c r="V27" s="68" t="s">
        <v>136</v>
      </c>
      <c r="W27" s="68" t="s">
        <v>137</v>
      </c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64" ht="63.75">
      <c r="A28" s="68">
        <v>26</v>
      </c>
      <c r="B28" s="68" t="s">
        <v>68</v>
      </c>
      <c r="C28" s="68" t="s">
        <v>3929</v>
      </c>
      <c r="D28" s="68" t="s">
        <v>114</v>
      </c>
      <c r="E28" s="68" t="s">
        <v>4074</v>
      </c>
      <c r="F28" s="68" t="s">
        <v>4075</v>
      </c>
      <c r="G28" s="68" t="s">
        <v>4076</v>
      </c>
      <c r="H28" s="68" t="s">
        <v>4077</v>
      </c>
      <c r="I28" s="68" t="s">
        <v>4078</v>
      </c>
      <c r="J28" s="68" t="s">
        <v>231</v>
      </c>
      <c r="K28" s="68" t="s">
        <v>3943</v>
      </c>
      <c r="L28" s="68" t="s">
        <v>4076</v>
      </c>
      <c r="M28" s="68">
        <v>1979</v>
      </c>
      <c r="N28" s="68" t="s">
        <v>260</v>
      </c>
      <c r="O28" s="68">
        <v>2010</v>
      </c>
      <c r="P28" s="68" t="s">
        <v>149</v>
      </c>
      <c r="Q28" s="68" t="s">
        <v>2570</v>
      </c>
      <c r="R28" s="68" t="s">
        <v>1047</v>
      </c>
      <c r="S28" s="68" t="s">
        <v>133</v>
      </c>
      <c r="T28" s="68" t="s">
        <v>3945</v>
      </c>
      <c r="U28" s="68" t="s">
        <v>135</v>
      </c>
      <c r="V28" s="68" t="s">
        <v>136</v>
      </c>
      <c r="W28" s="68" t="s">
        <v>137</v>
      </c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64" ht="76.5">
      <c r="A29" s="68">
        <v>27</v>
      </c>
      <c r="B29" s="68" t="s">
        <v>69</v>
      </c>
      <c r="C29" s="68" t="s">
        <v>3929</v>
      </c>
      <c r="D29" s="68" t="s">
        <v>115</v>
      </c>
      <c r="E29" s="68" t="s">
        <v>4079</v>
      </c>
      <c r="F29" s="68" t="s">
        <v>4080</v>
      </c>
      <c r="G29" s="68" t="s">
        <v>4081</v>
      </c>
      <c r="H29" s="68" t="s">
        <v>4082</v>
      </c>
      <c r="I29" s="68" t="s">
        <v>4083</v>
      </c>
      <c r="J29" s="68" t="s">
        <v>129</v>
      </c>
      <c r="K29" s="68" t="s">
        <v>69</v>
      </c>
      <c r="L29" s="68" t="s">
        <v>4081</v>
      </c>
      <c r="M29" s="78">
        <v>2011</v>
      </c>
      <c r="N29" s="68" t="s">
        <v>260</v>
      </c>
      <c r="O29" s="68" t="s">
        <v>190</v>
      </c>
      <c r="P29" s="68" t="s">
        <v>149</v>
      </c>
      <c r="Q29" s="68" t="s">
        <v>376</v>
      </c>
      <c r="R29" s="68" t="s">
        <v>144</v>
      </c>
      <c r="S29" s="68" t="s">
        <v>133</v>
      </c>
      <c r="T29" s="68" t="s">
        <v>3938</v>
      </c>
      <c r="U29" s="68" t="s">
        <v>135</v>
      </c>
      <c r="V29" s="68" t="s">
        <v>136</v>
      </c>
      <c r="W29" s="68" t="s">
        <v>137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64" ht="76.5">
      <c r="A30" s="68">
        <v>28</v>
      </c>
      <c r="B30" s="68" t="s">
        <v>69</v>
      </c>
      <c r="C30" s="68" t="s">
        <v>3929</v>
      </c>
      <c r="D30" s="68" t="s">
        <v>116</v>
      </c>
      <c r="E30" s="68" t="s">
        <v>4045</v>
      </c>
      <c r="F30" s="68" t="s">
        <v>4021</v>
      </c>
      <c r="G30" s="68" t="s">
        <v>4046</v>
      </c>
      <c r="H30" s="68" t="s">
        <v>4084</v>
      </c>
      <c r="I30" s="68" t="s">
        <v>4024</v>
      </c>
      <c r="J30" s="68" t="s">
        <v>129</v>
      </c>
      <c r="K30" s="68" t="s">
        <v>69</v>
      </c>
      <c r="L30" s="68" t="s">
        <v>4085</v>
      </c>
      <c r="M30" s="78">
        <v>2013</v>
      </c>
      <c r="N30" s="68" t="s">
        <v>260</v>
      </c>
      <c r="O30" s="68">
        <v>2020</v>
      </c>
      <c r="P30" s="68" t="s">
        <v>149</v>
      </c>
      <c r="Q30" s="68" t="s">
        <v>4086</v>
      </c>
      <c r="R30" s="68" t="s">
        <v>1047</v>
      </c>
      <c r="S30" s="68" t="s">
        <v>133</v>
      </c>
      <c r="T30" s="68" t="s">
        <v>3938</v>
      </c>
      <c r="U30" s="68" t="s">
        <v>135</v>
      </c>
      <c r="V30" s="68" t="s">
        <v>136</v>
      </c>
      <c r="W30" s="68" t="s">
        <v>137</v>
      </c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</row>
    <row r="31" spans="1:64" ht="63.75">
      <c r="A31" s="68">
        <v>29</v>
      </c>
      <c r="B31" s="68" t="s">
        <v>69</v>
      </c>
      <c r="C31" s="68" t="s">
        <v>3929</v>
      </c>
      <c r="D31" s="68" t="s">
        <v>116</v>
      </c>
      <c r="E31" s="70" t="s">
        <v>4087</v>
      </c>
      <c r="F31" s="70" t="s">
        <v>4088</v>
      </c>
      <c r="G31" s="70" t="s">
        <v>4089</v>
      </c>
      <c r="H31" s="70" t="s">
        <v>4090</v>
      </c>
      <c r="I31" s="70" t="s">
        <v>4091</v>
      </c>
      <c r="J31" s="69" t="s">
        <v>129</v>
      </c>
      <c r="K31" s="70" t="s">
        <v>69</v>
      </c>
      <c r="L31" s="70" t="s">
        <v>4092</v>
      </c>
      <c r="M31" s="69">
        <v>1976</v>
      </c>
      <c r="N31" s="70" t="s">
        <v>260</v>
      </c>
      <c r="O31" s="69" t="s">
        <v>190</v>
      </c>
      <c r="P31" s="69" t="s">
        <v>149</v>
      </c>
      <c r="Q31" s="68" t="s">
        <v>376</v>
      </c>
      <c r="R31" s="69" t="s">
        <v>1047</v>
      </c>
      <c r="S31" s="69" t="s">
        <v>190</v>
      </c>
      <c r="T31" s="68" t="s">
        <v>3938</v>
      </c>
      <c r="U31" s="68" t="s">
        <v>135</v>
      </c>
      <c r="V31" s="68" t="s">
        <v>136</v>
      </c>
      <c r="W31" s="68" t="s">
        <v>137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64" ht="76.5">
      <c r="A32" s="68">
        <v>30</v>
      </c>
      <c r="B32" s="68" t="s">
        <v>69</v>
      </c>
      <c r="C32" s="68" t="s">
        <v>3929</v>
      </c>
      <c r="D32" s="68" t="s">
        <v>116</v>
      </c>
      <c r="E32" s="70" t="s">
        <v>4087</v>
      </c>
      <c r="F32" s="70" t="s">
        <v>4088</v>
      </c>
      <c r="G32" s="70" t="s">
        <v>4089</v>
      </c>
      <c r="H32" s="70" t="s">
        <v>4090</v>
      </c>
      <c r="I32" s="70" t="s">
        <v>4091</v>
      </c>
      <c r="J32" s="69" t="s">
        <v>231</v>
      </c>
      <c r="K32" s="70" t="s">
        <v>69</v>
      </c>
      <c r="L32" s="70" t="s">
        <v>4093</v>
      </c>
      <c r="M32" s="69">
        <v>1986</v>
      </c>
      <c r="N32" s="70" t="s">
        <v>260</v>
      </c>
      <c r="O32" s="69" t="s">
        <v>190</v>
      </c>
      <c r="P32" s="69" t="s">
        <v>149</v>
      </c>
      <c r="Q32" s="68" t="s">
        <v>376</v>
      </c>
      <c r="R32" s="69" t="s">
        <v>1047</v>
      </c>
      <c r="S32" s="69" t="s">
        <v>190</v>
      </c>
      <c r="T32" s="68" t="s">
        <v>3938</v>
      </c>
      <c r="U32" s="68" t="s">
        <v>135</v>
      </c>
      <c r="V32" s="68" t="s">
        <v>136</v>
      </c>
      <c r="W32" s="68" t="s">
        <v>137</v>
      </c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64" ht="76.5">
      <c r="A33" s="68">
        <v>31</v>
      </c>
      <c r="B33" s="68" t="s">
        <v>69</v>
      </c>
      <c r="C33" s="68" t="s">
        <v>3929</v>
      </c>
      <c r="D33" s="68" t="s">
        <v>116</v>
      </c>
      <c r="E33" s="70" t="s">
        <v>4087</v>
      </c>
      <c r="F33" s="70" t="s">
        <v>4088</v>
      </c>
      <c r="G33" s="70" t="s">
        <v>4089</v>
      </c>
      <c r="H33" s="70" t="s">
        <v>4090</v>
      </c>
      <c r="I33" s="70" t="s">
        <v>4091</v>
      </c>
      <c r="J33" s="69" t="s">
        <v>231</v>
      </c>
      <c r="K33" s="70" t="s">
        <v>69</v>
      </c>
      <c r="L33" s="70" t="s">
        <v>4094</v>
      </c>
      <c r="M33" s="69">
        <v>2017</v>
      </c>
      <c r="N33" s="70" t="s">
        <v>260</v>
      </c>
      <c r="O33" s="69" t="s">
        <v>4095</v>
      </c>
      <c r="P33" s="69" t="s">
        <v>149</v>
      </c>
      <c r="Q33" s="68" t="s">
        <v>376</v>
      </c>
      <c r="R33" s="69" t="s">
        <v>1047</v>
      </c>
      <c r="S33" s="69" t="s">
        <v>190</v>
      </c>
      <c r="T33" s="68" t="s">
        <v>3938</v>
      </c>
      <c r="U33" s="68" t="s">
        <v>135</v>
      </c>
      <c r="V33" s="68" t="s">
        <v>136</v>
      </c>
      <c r="W33" s="68" t="s">
        <v>137</v>
      </c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64" ht="63.75">
      <c r="A34" s="68">
        <v>32</v>
      </c>
      <c r="B34" s="68" t="s">
        <v>69</v>
      </c>
      <c r="C34" s="68" t="s">
        <v>3929</v>
      </c>
      <c r="D34" s="68" t="s">
        <v>116</v>
      </c>
      <c r="E34" s="70" t="s">
        <v>4087</v>
      </c>
      <c r="F34" s="70" t="s">
        <v>4088</v>
      </c>
      <c r="G34" s="70" t="s">
        <v>4089</v>
      </c>
      <c r="H34" s="70" t="s">
        <v>4090</v>
      </c>
      <c r="I34" s="70" t="s">
        <v>4091</v>
      </c>
      <c r="J34" s="69" t="s">
        <v>231</v>
      </c>
      <c r="K34" s="70" t="s">
        <v>69</v>
      </c>
      <c r="L34" s="70" t="s">
        <v>4096</v>
      </c>
      <c r="M34" s="69">
        <v>2019</v>
      </c>
      <c r="N34" s="70" t="s">
        <v>260</v>
      </c>
      <c r="O34" s="69" t="s">
        <v>4095</v>
      </c>
      <c r="P34" s="69" t="s">
        <v>149</v>
      </c>
      <c r="Q34" s="68" t="s">
        <v>376</v>
      </c>
      <c r="R34" s="69" t="s">
        <v>1047</v>
      </c>
      <c r="S34" s="69" t="s">
        <v>190</v>
      </c>
      <c r="T34" s="68" t="s">
        <v>3938</v>
      </c>
      <c r="U34" s="68" t="s">
        <v>135</v>
      </c>
      <c r="V34" s="68" t="s">
        <v>136</v>
      </c>
      <c r="W34" s="68" t="s">
        <v>137</v>
      </c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64" ht="63.75">
      <c r="A35" s="68">
        <v>33</v>
      </c>
      <c r="B35" s="68" t="s">
        <v>69</v>
      </c>
      <c r="C35" s="68" t="s">
        <v>3929</v>
      </c>
      <c r="D35" s="68" t="s">
        <v>117</v>
      </c>
      <c r="E35" s="68" t="s">
        <v>4097</v>
      </c>
      <c r="F35" s="68" t="s">
        <v>4098</v>
      </c>
      <c r="G35" s="68" t="s">
        <v>4099</v>
      </c>
      <c r="H35" s="68" t="s">
        <v>4100</v>
      </c>
      <c r="I35" s="68" t="s">
        <v>4101</v>
      </c>
      <c r="J35" s="68" t="s">
        <v>129</v>
      </c>
      <c r="K35" s="68" t="s">
        <v>69</v>
      </c>
      <c r="L35" s="68" t="s">
        <v>4099</v>
      </c>
      <c r="M35" s="78" t="s">
        <v>190</v>
      </c>
      <c r="N35" s="68" t="s">
        <v>260</v>
      </c>
      <c r="O35" s="68" t="s">
        <v>190</v>
      </c>
      <c r="P35" s="68" t="s">
        <v>190</v>
      </c>
      <c r="Q35" s="68" t="s">
        <v>376</v>
      </c>
      <c r="R35" s="68" t="s">
        <v>190</v>
      </c>
      <c r="S35" s="26" t="s">
        <v>133</v>
      </c>
      <c r="T35" s="68" t="s">
        <v>3938</v>
      </c>
      <c r="U35" s="68" t="s">
        <v>135</v>
      </c>
      <c r="V35" s="68" t="s">
        <v>136</v>
      </c>
      <c r="W35" s="68" t="s">
        <v>137</v>
      </c>
    </row>
    <row r="36" spans="1:64" ht="76.5">
      <c r="A36" s="68">
        <v>34</v>
      </c>
      <c r="B36" s="68" t="s">
        <v>69</v>
      </c>
      <c r="C36" s="68" t="s">
        <v>3929</v>
      </c>
      <c r="D36" s="68" t="s">
        <v>117</v>
      </c>
      <c r="E36" s="68" t="s">
        <v>4102</v>
      </c>
      <c r="F36" s="68" t="s">
        <v>4103</v>
      </c>
      <c r="G36" s="68" t="s">
        <v>4104</v>
      </c>
      <c r="H36" s="68" t="s">
        <v>4105</v>
      </c>
      <c r="I36" s="68" t="s">
        <v>4106</v>
      </c>
      <c r="J36" s="68" t="s">
        <v>129</v>
      </c>
      <c r="K36" s="68" t="s">
        <v>69</v>
      </c>
      <c r="L36" s="68" t="s">
        <v>4104</v>
      </c>
      <c r="M36" s="78">
        <v>2005</v>
      </c>
      <c r="N36" s="68" t="s">
        <v>260</v>
      </c>
      <c r="O36" s="68">
        <v>2005</v>
      </c>
      <c r="P36" s="68" t="s">
        <v>149</v>
      </c>
      <c r="Q36" s="68" t="s">
        <v>4107</v>
      </c>
      <c r="R36" s="68" t="s">
        <v>144</v>
      </c>
      <c r="S36" s="26" t="s">
        <v>133</v>
      </c>
      <c r="T36" s="68" t="s">
        <v>3938</v>
      </c>
      <c r="U36" s="68" t="s">
        <v>135</v>
      </c>
      <c r="V36" s="68" t="s">
        <v>136</v>
      </c>
      <c r="W36" s="68" t="s">
        <v>137</v>
      </c>
    </row>
    <row r="37" spans="1:64" ht="89.25">
      <c r="A37" s="68">
        <v>35</v>
      </c>
      <c r="B37" s="68" t="s">
        <v>69</v>
      </c>
      <c r="C37" s="68" t="s">
        <v>3929</v>
      </c>
      <c r="D37" s="68" t="s">
        <v>117</v>
      </c>
      <c r="E37" s="68" t="s">
        <v>4108</v>
      </c>
      <c r="F37" s="68" t="s">
        <v>4109</v>
      </c>
      <c r="G37" s="68" t="s">
        <v>4110</v>
      </c>
      <c r="H37" s="68" t="s">
        <v>4111</v>
      </c>
      <c r="I37" s="68" t="s">
        <v>4112</v>
      </c>
      <c r="J37" s="68" t="s">
        <v>129</v>
      </c>
      <c r="K37" s="68" t="s">
        <v>69</v>
      </c>
      <c r="L37" s="68" t="s">
        <v>4110</v>
      </c>
      <c r="M37" s="78" t="s">
        <v>190</v>
      </c>
      <c r="N37" s="68" t="s">
        <v>260</v>
      </c>
      <c r="O37" s="78" t="s">
        <v>190</v>
      </c>
      <c r="P37" s="78" t="s">
        <v>190</v>
      </c>
      <c r="Q37" s="68" t="s">
        <v>376</v>
      </c>
      <c r="R37" s="68" t="s">
        <v>190</v>
      </c>
      <c r="S37" s="26" t="s">
        <v>133</v>
      </c>
      <c r="T37" s="68" t="s">
        <v>3938</v>
      </c>
      <c r="U37" s="68" t="s">
        <v>135</v>
      </c>
      <c r="V37" s="68" t="s">
        <v>136</v>
      </c>
      <c r="W37" s="68" t="s">
        <v>137</v>
      </c>
    </row>
    <row r="38" spans="1:64" ht="51">
      <c r="A38" s="68">
        <v>36</v>
      </c>
      <c r="B38" s="68" t="s">
        <v>69</v>
      </c>
      <c r="C38" s="68" t="s">
        <v>3929</v>
      </c>
      <c r="D38" s="68" t="s">
        <v>117</v>
      </c>
      <c r="E38" s="68" t="s">
        <v>4113</v>
      </c>
      <c r="F38" s="68" t="s">
        <v>4114</v>
      </c>
      <c r="G38" s="68" t="s">
        <v>4115</v>
      </c>
      <c r="H38" s="68" t="s">
        <v>4116</v>
      </c>
      <c r="I38" s="68" t="s">
        <v>4117</v>
      </c>
      <c r="J38" s="68" t="s">
        <v>129</v>
      </c>
      <c r="K38" s="68" t="s">
        <v>69</v>
      </c>
      <c r="L38" s="68" t="s">
        <v>4115</v>
      </c>
      <c r="M38" s="78">
        <v>2007</v>
      </c>
      <c r="N38" s="68" t="s">
        <v>260</v>
      </c>
      <c r="O38" s="68">
        <v>2007</v>
      </c>
      <c r="P38" s="68" t="s">
        <v>149</v>
      </c>
      <c r="Q38" s="68" t="s">
        <v>4118</v>
      </c>
      <c r="R38" s="68" t="s">
        <v>144</v>
      </c>
      <c r="S38" s="68" t="s">
        <v>1620</v>
      </c>
      <c r="T38" s="68" t="s">
        <v>3938</v>
      </c>
      <c r="U38" s="68" t="s">
        <v>135</v>
      </c>
      <c r="V38" s="68" t="s">
        <v>136</v>
      </c>
      <c r="W38" s="68" t="s">
        <v>137</v>
      </c>
    </row>
    <row r="39" spans="1:64" ht="63.75">
      <c r="A39" s="68">
        <v>37</v>
      </c>
      <c r="B39" s="68" t="s">
        <v>69</v>
      </c>
      <c r="C39" s="68" t="s">
        <v>3929</v>
      </c>
      <c r="D39" s="68" t="s">
        <v>117</v>
      </c>
      <c r="E39" s="68" t="s">
        <v>4119</v>
      </c>
      <c r="F39" s="68" t="s">
        <v>4120</v>
      </c>
      <c r="G39" s="68" t="s">
        <v>4121</v>
      </c>
      <c r="H39" s="68" t="s">
        <v>4122</v>
      </c>
      <c r="I39" s="68" t="s">
        <v>4123</v>
      </c>
      <c r="J39" s="68" t="s">
        <v>129</v>
      </c>
      <c r="K39" s="68" t="s">
        <v>69</v>
      </c>
      <c r="L39" s="68" t="s">
        <v>4121</v>
      </c>
      <c r="M39" s="78">
        <v>2008</v>
      </c>
      <c r="N39" s="68" t="s">
        <v>260</v>
      </c>
      <c r="O39" s="68">
        <v>2008</v>
      </c>
      <c r="P39" s="68" t="s">
        <v>149</v>
      </c>
      <c r="Q39" s="68" t="s">
        <v>4124</v>
      </c>
      <c r="R39" s="68" t="s">
        <v>144</v>
      </c>
      <c r="S39" s="68" t="s">
        <v>1620</v>
      </c>
      <c r="T39" s="68" t="s">
        <v>3938</v>
      </c>
      <c r="U39" s="68" t="s">
        <v>135</v>
      </c>
      <c r="V39" s="68" t="s">
        <v>136</v>
      </c>
      <c r="W39" s="68" t="s">
        <v>137</v>
      </c>
    </row>
    <row r="40" spans="1:64" ht="63.75">
      <c r="A40" s="68">
        <v>38</v>
      </c>
      <c r="B40" s="68" t="s">
        <v>69</v>
      </c>
      <c r="C40" s="68" t="s">
        <v>3929</v>
      </c>
      <c r="D40" s="68" t="s">
        <v>117</v>
      </c>
      <c r="E40" s="68" t="s">
        <v>4049</v>
      </c>
      <c r="F40" s="68" t="s">
        <v>4050</v>
      </c>
      <c r="G40" s="68" t="s">
        <v>4051</v>
      </c>
      <c r="H40" s="68" t="s">
        <v>4125</v>
      </c>
      <c r="I40" s="68" t="s">
        <v>4053</v>
      </c>
      <c r="J40" s="68" t="s">
        <v>129</v>
      </c>
      <c r="K40" s="68" t="s">
        <v>69</v>
      </c>
      <c r="L40" s="68" t="s">
        <v>4126</v>
      </c>
      <c r="M40" s="78" t="s">
        <v>190</v>
      </c>
      <c r="N40" s="68" t="s">
        <v>260</v>
      </c>
      <c r="O40" s="68" t="s">
        <v>4127</v>
      </c>
      <c r="P40" s="68" t="s">
        <v>149</v>
      </c>
      <c r="Q40" s="68" t="s">
        <v>4128</v>
      </c>
      <c r="R40" s="68" t="s">
        <v>144</v>
      </c>
      <c r="S40" s="68" t="s">
        <v>1620</v>
      </c>
      <c r="T40" s="68" t="s">
        <v>3938</v>
      </c>
      <c r="U40" s="68" t="s">
        <v>135</v>
      </c>
      <c r="V40" s="68" t="s">
        <v>136</v>
      </c>
      <c r="W40" s="68" t="s">
        <v>137</v>
      </c>
    </row>
    <row r="41" spans="1:64" ht="76.5">
      <c r="A41" s="68">
        <v>39</v>
      </c>
      <c r="B41" s="68" t="s">
        <v>69</v>
      </c>
      <c r="C41" s="68" t="s">
        <v>3929</v>
      </c>
      <c r="D41" s="68" t="s">
        <v>117</v>
      </c>
      <c r="E41" s="68" t="s">
        <v>4129</v>
      </c>
      <c r="F41" s="68" t="s">
        <v>4130</v>
      </c>
      <c r="G41" s="68" t="s">
        <v>4131</v>
      </c>
      <c r="H41" s="68" t="s">
        <v>4132</v>
      </c>
      <c r="I41" s="68" t="s">
        <v>4133</v>
      </c>
      <c r="J41" s="68" t="s">
        <v>129</v>
      </c>
      <c r="K41" s="68" t="s">
        <v>69</v>
      </c>
      <c r="L41" s="68" t="s">
        <v>4131</v>
      </c>
      <c r="M41" s="78">
        <v>1996</v>
      </c>
      <c r="N41" s="68" t="s">
        <v>260</v>
      </c>
      <c r="O41" s="68">
        <v>2012</v>
      </c>
      <c r="P41" s="68" t="s">
        <v>149</v>
      </c>
      <c r="Q41" s="68" t="s">
        <v>4134</v>
      </c>
      <c r="R41" s="68" t="s">
        <v>144</v>
      </c>
      <c r="S41" s="68" t="s">
        <v>133</v>
      </c>
      <c r="T41" s="68" t="s">
        <v>3938</v>
      </c>
      <c r="U41" s="68" t="s">
        <v>135</v>
      </c>
      <c r="V41" s="68" t="s">
        <v>136</v>
      </c>
      <c r="W41" s="68" t="s">
        <v>137</v>
      </c>
    </row>
    <row r="42" spans="1:64" ht="76.5">
      <c r="A42" s="68">
        <v>40</v>
      </c>
      <c r="B42" s="68" t="s">
        <v>69</v>
      </c>
      <c r="C42" s="68" t="s">
        <v>3929</v>
      </c>
      <c r="D42" s="68" t="s">
        <v>117</v>
      </c>
      <c r="E42" s="68" t="s">
        <v>4135</v>
      </c>
      <c r="F42" s="68" t="s">
        <v>4136</v>
      </c>
      <c r="G42" s="68" t="s">
        <v>4137</v>
      </c>
      <c r="H42" s="68" t="s">
        <v>4138</v>
      </c>
      <c r="I42" s="68" t="s">
        <v>4139</v>
      </c>
      <c r="J42" s="68" t="s">
        <v>129</v>
      </c>
      <c r="K42" s="68" t="s">
        <v>69</v>
      </c>
      <c r="L42" s="68" t="s">
        <v>4137</v>
      </c>
      <c r="M42" s="78">
        <v>2006</v>
      </c>
      <c r="N42" s="68" t="s">
        <v>260</v>
      </c>
      <c r="O42" s="68" t="s">
        <v>1839</v>
      </c>
      <c r="P42" s="68">
        <v>2025</v>
      </c>
      <c r="Q42" s="68" t="s">
        <v>376</v>
      </c>
      <c r="R42" s="68" t="s">
        <v>144</v>
      </c>
      <c r="S42" s="68" t="s">
        <v>133</v>
      </c>
      <c r="T42" s="68" t="s">
        <v>3938</v>
      </c>
      <c r="U42" s="68" t="s">
        <v>135</v>
      </c>
      <c r="V42" s="68" t="s">
        <v>136</v>
      </c>
      <c r="W42" s="68" t="s">
        <v>137</v>
      </c>
    </row>
    <row r="43" spans="1:64" ht="63.75">
      <c r="A43" s="68">
        <v>41</v>
      </c>
      <c r="B43" s="68" t="s">
        <v>69</v>
      </c>
      <c r="C43" s="68" t="s">
        <v>3929</v>
      </c>
      <c r="D43" s="68" t="s">
        <v>117</v>
      </c>
      <c r="E43" s="68" t="s">
        <v>4140</v>
      </c>
      <c r="F43" s="68" t="s">
        <v>4141</v>
      </c>
      <c r="G43" s="68" t="s">
        <v>4142</v>
      </c>
      <c r="H43" s="68" t="s">
        <v>4143</v>
      </c>
      <c r="I43" s="68" t="s">
        <v>4144</v>
      </c>
      <c r="J43" s="68" t="s">
        <v>129</v>
      </c>
      <c r="K43" s="68" t="s">
        <v>69</v>
      </c>
      <c r="L43" s="68" t="s">
        <v>4142</v>
      </c>
      <c r="M43" s="78">
        <v>2013</v>
      </c>
      <c r="N43" s="68" t="s">
        <v>260</v>
      </c>
      <c r="O43" s="68" t="s">
        <v>1839</v>
      </c>
      <c r="P43" s="68">
        <v>2025</v>
      </c>
      <c r="Q43" s="68" t="s">
        <v>376</v>
      </c>
      <c r="R43" s="68" t="s">
        <v>144</v>
      </c>
      <c r="S43" s="68" t="s">
        <v>133</v>
      </c>
      <c r="T43" s="68" t="s">
        <v>3938</v>
      </c>
      <c r="U43" s="68" t="s">
        <v>135</v>
      </c>
      <c r="V43" s="68" t="s">
        <v>136</v>
      </c>
      <c r="W43" s="68" t="s">
        <v>137</v>
      </c>
    </row>
    <row r="44" spans="1:64" ht="63.75">
      <c r="A44" s="68">
        <v>42</v>
      </c>
      <c r="B44" s="68" t="s">
        <v>69</v>
      </c>
      <c r="C44" s="68" t="s">
        <v>3929</v>
      </c>
      <c r="D44" s="68" t="s">
        <v>117</v>
      </c>
      <c r="E44" s="68" t="s">
        <v>4145</v>
      </c>
      <c r="F44" s="68" t="s">
        <v>4146</v>
      </c>
      <c r="G44" s="68" t="s">
        <v>4147</v>
      </c>
      <c r="H44" s="68" t="s">
        <v>4148</v>
      </c>
      <c r="I44" s="68" t="s">
        <v>4149</v>
      </c>
      <c r="J44" s="68" t="s">
        <v>231</v>
      </c>
      <c r="K44" s="68" t="s">
        <v>69</v>
      </c>
      <c r="L44" s="68" t="s">
        <v>4150</v>
      </c>
      <c r="M44" s="78">
        <v>1979</v>
      </c>
      <c r="N44" s="68" t="s">
        <v>260</v>
      </c>
      <c r="O44" s="68" t="s">
        <v>4127</v>
      </c>
      <c r="P44" s="68" t="s">
        <v>149</v>
      </c>
      <c r="Q44" s="68" t="s">
        <v>4151</v>
      </c>
      <c r="R44" s="68" t="s">
        <v>144</v>
      </c>
      <c r="S44" s="68" t="s">
        <v>133</v>
      </c>
      <c r="T44" s="68" t="s">
        <v>3938</v>
      </c>
      <c r="U44" s="68" t="s">
        <v>135</v>
      </c>
      <c r="V44" s="68" t="s">
        <v>136</v>
      </c>
      <c r="W44" s="68" t="s">
        <v>137</v>
      </c>
    </row>
    <row r="45" spans="1:64" ht="76.5">
      <c r="A45" s="68">
        <v>43</v>
      </c>
      <c r="B45" s="68" t="s">
        <v>68</v>
      </c>
      <c r="C45" s="68" t="s">
        <v>3929</v>
      </c>
      <c r="D45" s="68" t="s">
        <v>117</v>
      </c>
      <c r="E45" s="68" t="s">
        <v>4152</v>
      </c>
      <c r="F45" s="68" t="s">
        <v>4153</v>
      </c>
      <c r="G45" s="68" t="s">
        <v>4154</v>
      </c>
      <c r="H45" s="68" t="s">
        <v>4155</v>
      </c>
      <c r="I45" s="68" t="s">
        <v>4156</v>
      </c>
      <c r="J45" s="68" t="s">
        <v>129</v>
      </c>
      <c r="K45" s="68" t="s">
        <v>3943</v>
      </c>
      <c r="L45" s="68" t="s">
        <v>4154</v>
      </c>
      <c r="M45" s="68">
        <v>2008</v>
      </c>
      <c r="N45" s="68" t="s">
        <v>260</v>
      </c>
      <c r="O45" s="68">
        <v>2022</v>
      </c>
      <c r="P45" s="68" t="s">
        <v>149</v>
      </c>
      <c r="Q45" s="68" t="s">
        <v>4157</v>
      </c>
      <c r="R45" s="68" t="s">
        <v>144</v>
      </c>
      <c r="S45" s="68" t="s">
        <v>190</v>
      </c>
      <c r="T45" s="68" t="s">
        <v>3945</v>
      </c>
      <c r="U45" s="68" t="s">
        <v>135</v>
      </c>
      <c r="V45" s="68" t="s">
        <v>136</v>
      </c>
      <c r="W45" s="68" t="s">
        <v>137</v>
      </c>
    </row>
    <row r="46" spans="1:64" ht="63.75">
      <c r="A46" s="68">
        <v>44</v>
      </c>
      <c r="B46" s="68" t="s">
        <v>68</v>
      </c>
      <c r="C46" s="68" t="s">
        <v>3929</v>
      </c>
      <c r="D46" s="68" t="s">
        <v>117</v>
      </c>
      <c r="E46" s="68" t="s">
        <v>4158</v>
      </c>
      <c r="F46" s="68" t="s">
        <v>4159</v>
      </c>
      <c r="G46" s="68" t="s">
        <v>4160</v>
      </c>
      <c r="H46" s="68" t="s">
        <v>4161</v>
      </c>
      <c r="I46" s="68" t="s">
        <v>4162</v>
      </c>
      <c r="J46" s="68" t="s">
        <v>231</v>
      </c>
      <c r="K46" s="68" t="s">
        <v>3943</v>
      </c>
      <c r="L46" s="68" t="s">
        <v>4160</v>
      </c>
      <c r="M46" s="68">
        <v>2005</v>
      </c>
      <c r="N46" s="68" t="s">
        <v>260</v>
      </c>
      <c r="O46" s="68" t="s">
        <v>190</v>
      </c>
      <c r="P46" s="68" t="s">
        <v>190</v>
      </c>
      <c r="Q46" s="68" t="s">
        <v>376</v>
      </c>
      <c r="R46" s="68" t="s">
        <v>190</v>
      </c>
      <c r="S46" s="26" t="s">
        <v>133</v>
      </c>
      <c r="T46" s="68" t="s">
        <v>3945</v>
      </c>
      <c r="U46" s="68" t="s">
        <v>135</v>
      </c>
      <c r="V46" s="68" t="s">
        <v>136</v>
      </c>
      <c r="W46" s="68" t="s">
        <v>137</v>
      </c>
    </row>
    <row r="47" spans="1:64" ht="76.5">
      <c r="A47" s="68">
        <v>45</v>
      </c>
      <c r="B47" s="68" t="s">
        <v>69</v>
      </c>
      <c r="C47" s="68" t="s">
        <v>3929</v>
      </c>
      <c r="D47" s="68" t="s">
        <v>118</v>
      </c>
      <c r="E47" s="68" t="s">
        <v>4163</v>
      </c>
      <c r="F47" s="68" t="s">
        <v>4164</v>
      </c>
      <c r="G47" s="68" t="s">
        <v>4165</v>
      </c>
      <c r="H47" s="68" t="s">
        <v>4166</v>
      </c>
      <c r="I47" s="68" t="s">
        <v>4167</v>
      </c>
      <c r="J47" s="68" t="s">
        <v>129</v>
      </c>
      <c r="K47" s="68" t="s">
        <v>69</v>
      </c>
      <c r="L47" s="68" t="s">
        <v>4165</v>
      </c>
      <c r="M47" s="68">
        <v>2001</v>
      </c>
      <c r="N47" s="68" t="s">
        <v>260</v>
      </c>
      <c r="O47" s="68">
        <v>2014</v>
      </c>
      <c r="P47" s="68" t="s">
        <v>149</v>
      </c>
      <c r="Q47" s="68" t="s">
        <v>4168</v>
      </c>
      <c r="R47" s="68" t="s">
        <v>1047</v>
      </c>
      <c r="S47" s="68" t="s">
        <v>133</v>
      </c>
      <c r="T47" s="68" t="s">
        <v>3938</v>
      </c>
      <c r="U47" s="68" t="s">
        <v>135</v>
      </c>
      <c r="V47" s="68" t="s">
        <v>136</v>
      </c>
      <c r="W47" s="68" t="s">
        <v>137</v>
      </c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64" ht="76.5">
      <c r="A48" s="68">
        <v>46</v>
      </c>
      <c r="B48" s="68" t="s">
        <v>69</v>
      </c>
      <c r="C48" s="68" t="s">
        <v>3929</v>
      </c>
      <c r="D48" s="68" t="s">
        <v>119</v>
      </c>
      <c r="E48" s="68" t="s">
        <v>4045</v>
      </c>
      <c r="F48" s="68" t="s">
        <v>4021</v>
      </c>
      <c r="G48" s="68" t="s">
        <v>4046</v>
      </c>
      <c r="H48" s="68" t="s">
        <v>4169</v>
      </c>
      <c r="I48" s="68" t="s">
        <v>4024</v>
      </c>
      <c r="J48" s="68" t="s">
        <v>129</v>
      </c>
      <c r="K48" s="68" t="s">
        <v>69</v>
      </c>
      <c r="L48" s="68" t="s">
        <v>4170</v>
      </c>
      <c r="M48" s="68">
        <v>1975</v>
      </c>
      <c r="N48" s="68" t="s">
        <v>260</v>
      </c>
      <c r="O48" s="68">
        <v>2013</v>
      </c>
      <c r="P48" s="68" t="s">
        <v>149</v>
      </c>
      <c r="Q48" s="68" t="s">
        <v>4171</v>
      </c>
      <c r="R48" s="68" t="s">
        <v>144</v>
      </c>
      <c r="S48" s="68" t="s">
        <v>133</v>
      </c>
      <c r="T48" s="68" t="s">
        <v>3938</v>
      </c>
      <c r="U48" s="68" t="s">
        <v>135</v>
      </c>
      <c r="V48" s="68" t="s">
        <v>136</v>
      </c>
      <c r="W48" s="68" t="s">
        <v>137</v>
      </c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</row>
    <row r="49" spans="1:64" ht="63.75">
      <c r="A49" s="68">
        <v>47</v>
      </c>
      <c r="B49" s="68" t="s">
        <v>69</v>
      </c>
      <c r="C49" s="68" t="s">
        <v>3929</v>
      </c>
      <c r="D49" s="68" t="s">
        <v>120</v>
      </c>
      <c r="E49" s="68" t="s">
        <v>3975</v>
      </c>
      <c r="F49" s="68" t="s">
        <v>3976</v>
      </c>
      <c r="G49" s="68" t="s">
        <v>3977</v>
      </c>
      <c r="H49" s="68" t="s">
        <v>4172</v>
      </c>
      <c r="I49" s="68" t="s">
        <v>3979</v>
      </c>
      <c r="J49" s="68" t="s">
        <v>231</v>
      </c>
      <c r="K49" s="68" t="s">
        <v>69</v>
      </c>
      <c r="L49" s="68" t="s">
        <v>4173</v>
      </c>
      <c r="M49" s="68">
        <v>1970</v>
      </c>
      <c r="N49" s="68" t="s">
        <v>260</v>
      </c>
      <c r="O49" s="68">
        <v>2010</v>
      </c>
      <c r="P49" s="68" t="s">
        <v>149</v>
      </c>
      <c r="Q49" s="68" t="s">
        <v>4174</v>
      </c>
      <c r="R49" s="68" t="s">
        <v>1047</v>
      </c>
      <c r="S49" s="68" t="s">
        <v>133</v>
      </c>
      <c r="T49" s="68" t="s">
        <v>3938</v>
      </c>
      <c r="U49" s="68" t="s">
        <v>135</v>
      </c>
      <c r="V49" s="68" t="s">
        <v>136</v>
      </c>
      <c r="W49" s="68" t="s">
        <v>137</v>
      </c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64" ht="89.25">
      <c r="A50" s="68">
        <v>48</v>
      </c>
      <c r="B50" s="68" t="s">
        <v>69</v>
      </c>
      <c r="C50" s="68" t="s">
        <v>3929</v>
      </c>
      <c r="D50" s="68" t="s">
        <v>283</v>
      </c>
      <c r="E50" s="68" t="s">
        <v>4175</v>
      </c>
      <c r="F50" s="68" t="s">
        <v>4176</v>
      </c>
      <c r="G50" s="68" t="s">
        <v>4177</v>
      </c>
      <c r="H50" s="68" t="s">
        <v>4178</v>
      </c>
      <c r="I50" s="68" t="s">
        <v>4179</v>
      </c>
      <c r="J50" s="68" t="s">
        <v>129</v>
      </c>
      <c r="K50" s="68" t="s">
        <v>69</v>
      </c>
      <c r="L50" s="68" t="s">
        <v>4177</v>
      </c>
      <c r="M50" s="68">
        <v>2016</v>
      </c>
      <c r="N50" s="68" t="s">
        <v>260</v>
      </c>
      <c r="O50" s="68" t="s">
        <v>190</v>
      </c>
      <c r="P50" s="68">
        <v>2026</v>
      </c>
      <c r="Q50" s="68" t="s">
        <v>4180</v>
      </c>
      <c r="R50" s="68" t="s">
        <v>4181</v>
      </c>
      <c r="S50" s="68" t="s">
        <v>133</v>
      </c>
      <c r="T50" s="68" t="s">
        <v>3938</v>
      </c>
      <c r="U50" s="68" t="s">
        <v>135</v>
      </c>
      <c r="V50" s="68" t="s">
        <v>136</v>
      </c>
      <c r="W50" s="68" t="s">
        <v>137</v>
      </c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</row>
    <row r="51" spans="1:64" ht="63.75">
      <c r="A51" s="68">
        <v>49</v>
      </c>
      <c r="B51" s="68" t="s">
        <v>69</v>
      </c>
      <c r="C51" s="68" t="s">
        <v>3929</v>
      </c>
      <c r="D51" s="68" t="s">
        <v>283</v>
      </c>
      <c r="E51" s="68" t="s">
        <v>4182</v>
      </c>
      <c r="F51" s="68" t="s">
        <v>4183</v>
      </c>
      <c r="G51" s="68" t="s">
        <v>4184</v>
      </c>
      <c r="H51" s="68" t="s">
        <v>4185</v>
      </c>
      <c r="I51" s="68" t="s">
        <v>4186</v>
      </c>
      <c r="J51" s="68" t="s">
        <v>129</v>
      </c>
      <c r="K51" s="68" t="s">
        <v>69</v>
      </c>
      <c r="L51" s="68" t="s">
        <v>4184</v>
      </c>
      <c r="M51" s="68">
        <v>1984</v>
      </c>
      <c r="N51" s="68" t="s">
        <v>260</v>
      </c>
      <c r="O51" s="68">
        <v>2013</v>
      </c>
      <c r="P51" s="68">
        <v>2025</v>
      </c>
      <c r="Q51" s="68" t="s">
        <v>4187</v>
      </c>
      <c r="R51" s="68" t="s">
        <v>4188</v>
      </c>
      <c r="S51" s="68" t="s">
        <v>133</v>
      </c>
      <c r="T51" s="68" t="s">
        <v>3938</v>
      </c>
      <c r="U51" s="68" t="s">
        <v>135</v>
      </c>
      <c r="V51" s="68" t="s">
        <v>136</v>
      </c>
      <c r="W51" s="68" t="s">
        <v>137</v>
      </c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</row>
    <row r="52" spans="1:64" ht="63.75">
      <c r="A52" s="68">
        <v>50</v>
      </c>
      <c r="B52" s="68" t="s">
        <v>69</v>
      </c>
      <c r="C52" s="68" t="s">
        <v>3929</v>
      </c>
      <c r="D52" s="68" t="s">
        <v>122</v>
      </c>
      <c r="E52" s="68" t="s">
        <v>4189</v>
      </c>
      <c r="F52" s="68" t="s">
        <v>4190</v>
      </c>
      <c r="G52" s="68" t="s">
        <v>4191</v>
      </c>
      <c r="H52" s="68" t="s">
        <v>4192</v>
      </c>
      <c r="I52" s="68" t="s">
        <v>4193</v>
      </c>
      <c r="J52" s="68" t="s">
        <v>129</v>
      </c>
      <c r="K52" s="68" t="s">
        <v>69</v>
      </c>
      <c r="L52" s="68" t="s">
        <v>4191</v>
      </c>
      <c r="M52" s="68">
        <v>2010</v>
      </c>
      <c r="N52" s="68" t="s">
        <v>260</v>
      </c>
      <c r="O52" s="68" t="s">
        <v>190</v>
      </c>
      <c r="P52" s="68" t="s">
        <v>149</v>
      </c>
      <c r="Q52" s="68" t="s">
        <v>4194</v>
      </c>
      <c r="R52" s="68" t="s">
        <v>144</v>
      </c>
      <c r="S52" s="68" t="s">
        <v>133</v>
      </c>
      <c r="T52" s="68" t="s">
        <v>3938</v>
      </c>
      <c r="U52" s="68" t="s">
        <v>135</v>
      </c>
      <c r="V52" s="68" t="s">
        <v>136</v>
      </c>
      <c r="W52" s="68" t="s">
        <v>137</v>
      </c>
    </row>
    <row r="53" spans="1:64" ht="76.5">
      <c r="A53" s="68">
        <v>51</v>
      </c>
      <c r="B53" s="68" t="s">
        <v>69</v>
      </c>
      <c r="C53" s="68" t="s">
        <v>3929</v>
      </c>
      <c r="D53" s="68" t="s">
        <v>123</v>
      </c>
      <c r="E53" s="68" t="s">
        <v>4045</v>
      </c>
      <c r="F53" s="68" t="s">
        <v>4021</v>
      </c>
      <c r="G53" s="68" t="s">
        <v>4046</v>
      </c>
      <c r="H53" s="68" t="s">
        <v>4195</v>
      </c>
      <c r="I53" s="68" t="s">
        <v>4024</v>
      </c>
      <c r="J53" s="68" t="s">
        <v>231</v>
      </c>
      <c r="K53" s="68" t="s">
        <v>69</v>
      </c>
      <c r="L53" s="68" t="s">
        <v>4196</v>
      </c>
      <c r="M53" s="68">
        <v>2013</v>
      </c>
      <c r="N53" s="68" t="s">
        <v>260</v>
      </c>
      <c r="O53" s="68" t="s">
        <v>190</v>
      </c>
      <c r="P53" s="68" t="s">
        <v>149</v>
      </c>
      <c r="Q53" s="68" t="s">
        <v>376</v>
      </c>
      <c r="R53" s="68" t="s">
        <v>1047</v>
      </c>
      <c r="S53" s="68" t="s">
        <v>133</v>
      </c>
      <c r="T53" s="68" t="s">
        <v>3938</v>
      </c>
      <c r="U53" s="68" t="s">
        <v>135</v>
      </c>
      <c r="V53" s="68" t="s">
        <v>136</v>
      </c>
      <c r="W53" s="68" t="s">
        <v>137</v>
      </c>
    </row>
    <row r="54" spans="1:64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64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</row>
    <row r="56" spans="1:64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</row>
    <row r="57" spans="1:64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 spans="1:64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 spans="1:64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64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</row>
    <row r="61" spans="1:64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1:64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</row>
    <row r="63" spans="1:64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</row>
    <row r="64" spans="1:64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</row>
    <row r="65" spans="1:2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</row>
    <row r="66" spans="1:2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</row>
    <row r="67" spans="1:2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</row>
    <row r="68" spans="1:2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</row>
    <row r="69" spans="1:2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</row>
    <row r="70" spans="1:23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</row>
    <row r="71" spans="1:23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</row>
    <row r="72" spans="1:23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</row>
    <row r="73" spans="1:23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</row>
    <row r="74" spans="1:23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</row>
    <row r="75" spans="1:23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</row>
    <row r="76" spans="1:23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</row>
    <row r="77" spans="1:23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</row>
    <row r="78" spans="1:23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</row>
    <row r="79" spans="1:23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</row>
    <row r="80" spans="1:23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</row>
    <row r="81" spans="1:23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</row>
    <row r="82" spans="1:23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</row>
    <row r="83" spans="1:23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</row>
    <row r="84" spans="1:23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</row>
    <row r="85" spans="1:23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</row>
    <row r="86" spans="1:23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</row>
    <row r="87" spans="1:23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</row>
    <row r="88" spans="1:23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</row>
    <row r="89" spans="1:23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</row>
    <row r="90" spans="1:23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topLeftCell="A4" zoomScale="75" zoomScaleNormal="75" workbookViewId="0">
      <selection activeCell="M36" sqref="M36"/>
    </sheetView>
  </sheetViews>
  <sheetFormatPr defaultColWidth="11.5703125" defaultRowHeight="12.75"/>
  <cols>
    <col min="1" max="1" width="11" customWidth="1"/>
    <col min="2" max="2" width="22.42578125" customWidth="1"/>
    <col min="5" max="8" width="5.140625" style="31" customWidth="1"/>
    <col min="9" max="9" width="2.85546875" style="31" customWidth="1"/>
    <col min="10" max="32" width="5.140625" style="31" customWidth="1"/>
    <col min="33" max="33" width="9.140625" style="31" customWidth="1"/>
    <col min="34" max="34" width="11.5703125" style="31"/>
    <col min="35" max="35" width="5.140625" style="31" customWidth="1"/>
    <col min="40" max="57" width="5.140625" customWidth="1"/>
  </cols>
  <sheetData>
    <row r="1" spans="1:64" ht="14.25">
      <c r="A1" s="8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64" ht="52.15" customHeight="1">
      <c r="A2" s="7" t="s">
        <v>39</v>
      </c>
      <c r="B2" s="7"/>
      <c r="C2" s="7"/>
      <c r="D2" s="7"/>
      <c r="E2" s="7" t="s">
        <v>40</v>
      </c>
      <c r="F2" s="7"/>
      <c r="G2" s="7"/>
      <c r="H2" s="7"/>
      <c r="I2" s="7"/>
      <c r="J2" s="32" t="s">
        <v>41</v>
      </c>
      <c r="K2" s="32" t="s">
        <v>42</v>
      </c>
      <c r="L2" s="32" t="s">
        <v>43</v>
      </c>
      <c r="M2" s="32" t="s">
        <v>44</v>
      </c>
      <c r="N2" s="7" t="s">
        <v>45</v>
      </c>
      <c r="O2" s="7"/>
      <c r="P2" s="7"/>
      <c r="Q2" s="7"/>
      <c r="R2" s="7"/>
      <c r="S2" s="7" t="s">
        <v>46</v>
      </c>
      <c r="T2" s="7"/>
      <c r="U2" s="7"/>
      <c r="V2" s="7" t="s">
        <v>47</v>
      </c>
      <c r="W2" s="7"/>
      <c r="X2" s="7"/>
      <c r="Y2" s="7" t="s">
        <v>48</v>
      </c>
      <c r="Z2" s="7"/>
      <c r="AA2" s="7" t="s">
        <v>49</v>
      </c>
      <c r="AB2" s="7"/>
      <c r="AC2" s="7"/>
      <c r="AD2" s="7"/>
      <c r="AE2" s="7"/>
      <c r="AF2" s="32" t="s">
        <v>50</v>
      </c>
      <c r="AG2" s="7" t="s">
        <v>51</v>
      </c>
      <c r="AH2" s="7"/>
      <c r="AI2" s="32" t="s">
        <v>52</v>
      </c>
    </row>
    <row r="3" spans="1:64" ht="14.1" customHeight="1">
      <c r="A3" s="7" t="s">
        <v>53</v>
      </c>
      <c r="B3" s="7"/>
      <c r="C3" s="7"/>
      <c r="D3" s="33">
        <f>SUM(E2:AI3)</f>
        <v>960</v>
      </c>
      <c r="E3" s="7">
        <f>SUM(E36:I36)</f>
        <v>117</v>
      </c>
      <c r="F3" s="7"/>
      <c r="G3" s="7"/>
      <c r="H3" s="7"/>
      <c r="I3" s="7"/>
      <c r="J3" s="32">
        <f>J36</f>
        <v>30</v>
      </c>
      <c r="K3" s="32">
        <f>K36</f>
        <v>27</v>
      </c>
      <c r="L3" s="32">
        <f>L36</f>
        <v>23</v>
      </c>
      <c r="M3" s="32">
        <f>M36</f>
        <v>198</v>
      </c>
      <c r="N3" s="7">
        <f>SUM(N36:R36)</f>
        <v>120</v>
      </c>
      <c r="O3" s="7"/>
      <c r="P3" s="7"/>
      <c r="Q3" s="7"/>
      <c r="R3" s="7"/>
      <c r="S3" s="7">
        <f>SUM(S36:U36)</f>
        <v>142</v>
      </c>
      <c r="T3" s="7"/>
      <c r="U3" s="7"/>
      <c r="V3" s="7">
        <f>SUM(V36:X36)</f>
        <v>25</v>
      </c>
      <c r="W3" s="7"/>
      <c r="X3" s="7"/>
      <c r="Y3" s="7">
        <f>SUM(Y36:Z36)</f>
        <v>51</v>
      </c>
      <c r="Z3" s="7"/>
      <c r="AA3" s="7">
        <f>SUM(AA36:AE36)</f>
        <v>73</v>
      </c>
      <c r="AB3" s="7"/>
      <c r="AC3" s="7"/>
      <c r="AD3" s="7"/>
      <c r="AE3" s="7"/>
      <c r="AF3" s="32">
        <f>AF36</f>
        <v>3</v>
      </c>
      <c r="AG3" s="7">
        <f>SUM(AG36:AH36)</f>
        <v>127</v>
      </c>
      <c r="AH3" s="7"/>
      <c r="AI3" s="32">
        <f>AI36</f>
        <v>24</v>
      </c>
    </row>
    <row r="4" spans="1:64" ht="119.45" customHeight="1">
      <c r="A4" s="34" t="s">
        <v>54</v>
      </c>
      <c r="B4" s="35" t="s">
        <v>55</v>
      </c>
      <c r="C4" s="35" t="s">
        <v>56</v>
      </c>
      <c r="D4" s="36" t="s">
        <v>57</v>
      </c>
      <c r="E4" s="37" t="s">
        <v>58</v>
      </c>
      <c r="F4" s="37" t="s">
        <v>59</v>
      </c>
      <c r="G4" s="37" t="s">
        <v>60</v>
      </c>
      <c r="H4" s="37" t="s">
        <v>61</v>
      </c>
      <c r="I4" s="37" t="s">
        <v>62</v>
      </c>
      <c r="J4" s="37" t="s">
        <v>41</v>
      </c>
      <c r="K4" s="37" t="s">
        <v>42</v>
      </c>
      <c r="L4" s="37" t="s">
        <v>63</v>
      </c>
      <c r="M4" s="37" t="s">
        <v>64</v>
      </c>
      <c r="N4" s="37" t="s">
        <v>65</v>
      </c>
      <c r="O4" s="37" t="s">
        <v>65</v>
      </c>
      <c r="P4" s="37" t="s">
        <v>65</v>
      </c>
      <c r="Q4" s="37" t="s">
        <v>65</v>
      </c>
      <c r="R4" s="37" t="s">
        <v>66</v>
      </c>
      <c r="S4" s="37" t="s">
        <v>67</v>
      </c>
      <c r="T4" s="37" t="s">
        <v>67</v>
      </c>
      <c r="U4" s="37" t="s">
        <v>67</v>
      </c>
      <c r="V4" s="37" t="s">
        <v>47</v>
      </c>
      <c r="W4" s="37" t="s">
        <v>47</v>
      </c>
      <c r="X4" s="37" t="s">
        <v>47</v>
      </c>
      <c r="Y4" s="37" t="s">
        <v>68</v>
      </c>
      <c r="Z4" s="37" t="s">
        <v>69</v>
      </c>
      <c r="AA4" s="37" t="s">
        <v>70</v>
      </c>
      <c r="AB4" s="37" t="s">
        <v>70</v>
      </c>
      <c r="AC4" s="37" t="s">
        <v>70</v>
      </c>
      <c r="AD4" s="37" t="s">
        <v>70</v>
      </c>
      <c r="AE4" s="37" t="s">
        <v>70</v>
      </c>
      <c r="AF4" s="37" t="s">
        <v>71</v>
      </c>
      <c r="AG4" s="37" t="s">
        <v>72</v>
      </c>
      <c r="AH4" s="38" t="s">
        <v>73</v>
      </c>
      <c r="AI4" s="37" t="s">
        <v>74</v>
      </c>
    </row>
    <row r="5" spans="1:64" ht="98.85" customHeight="1">
      <c r="A5" s="34"/>
      <c r="B5" s="35"/>
      <c r="C5" s="35"/>
      <c r="D5" s="36"/>
      <c r="E5" s="38" t="s">
        <v>40</v>
      </c>
      <c r="F5" s="38"/>
      <c r="G5" s="38"/>
      <c r="H5" s="38"/>
      <c r="I5" s="38"/>
      <c r="J5" s="38"/>
      <c r="K5" s="38"/>
      <c r="L5" s="38"/>
      <c r="M5" s="38" t="s">
        <v>75</v>
      </c>
      <c r="N5" s="38" t="s">
        <v>76</v>
      </c>
      <c r="O5" s="38" t="s">
        <v>77</v>
      </c>
      <c r="P5" s="38" t="s">
        <v>78</v>
      </c>
      <c r="Q5" s="38" t="s">
        <v>79</v>
      </c>
      <c r="R5" s="38" t="s">
        <v>80</v>
      </c>
      <c r="S5" s="38" t="s">
        <v>81</v>
      </c>
      <c r="T5" s="38" t="s">
        <v>82</v>
      </c>
      <c r="U5" s="38" t="s">
        <v>83</v>
      </c>
      <c r="V5" s="38" t="s">
        <v>84</v>
      </c>
      <c r="W5" s="38" t="s">
        <v>85</v>
      </c>
      <c r="X5" s="38" t="s">
        <v>86</v>
      </c>
      <c r="Y5" s="38"/>
      <c r="Z5" s="38"/>
      <c r="AA5" s="38" t="s">
        <v>87</v>
      </c>
      <c r="AB5" s="38" t="s">
        <v>88</v>
      </c>
      <c r="AC5" s="38" t="s">
        <v>89</v>
      </c>
      <c r="AD5" s="38" t="s">
        <v>90</v>
      </c>
      <c r="AE5" s="38" t="s">
        <v>91</v>
      </c>
      <c r="AF5" s="38"/>
      <c r="AG5" s="38"/>
      <c r="AH5" s="38" t="s">
        <v>92</v>
      </c>
      <c r="AI5" s="38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25.5">
      <c r="A6" s="6" t="s">
        <v>93</v>
      </c>
      <c r="B6" s="6"/>
      <c r="C6" s="40" t="s">
        <v>94</v>
      </c>
      <c r="D6" s="41"/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41">
        <v>2</v>
      </c>
      <c r="N6" s="5">
        <v>1</v>
      </c>
      <c r="O6" s="5"/>
      <c r="P6" s="5"/>
      <c r="Q6" s="5"/>
      <c r="R6" s="41">
        <v>1</v>
      </c>
      <c r="S6" s="41">
        <v>1</v>
      </c>
      <c r="T6" s="41">
        <v>1</v>
      </c>
      <c r="U6" s="41"/>
      <c r="V6" s="5">
        <v>1</v>
      </c>
      <c r="W6" s="5"/>
      <c r="X6" s="5"/>
      <c r="Y6" s="5">
        <v>1</v>
      </c>
      <c r="Z6" s="5"/>
      <c r="AA6" s="41">
        <v>1</v>
      </c>
      <c r="AB6" s="41">
        <v>1</v>
      </c>
      <c r="AC6" s="41"/>
      <c r="AD6" s="41"/>
      <c r="AE6" s="41"/>
      <c r="AF6" s="41"/>
      <c r="AG6" s="41">
        <v>1</v>
      </c>
      <c r="AH6" s="41">
        <v>1</v>
      </c>
      <c r="AI6" s="41">
        <v>1</v>
      </c>
    </row>
    <row r="7" spans="1:64" ht="25.5">
      <c r="A7" s="6"/>
      <c r="B7" s="6"/>
      <c r="C7" s="40" t="s">
        <v>95</v>
      </c>
      <c r="D7" s="42"/>
      <c r="E7" s="42">
        <v>1</v>
      </c>
      <c r="F7" s="42">
        <v>1</v>
      </c>
      <c r="G7" s="42">
        <v>1</v>
      </c>
      <c r="H7" s="42">
        <v>1</v>
      </c>
      <c r="I7" s="42">
        <v>1</v>
      </c>
      <c r="J7" s="42">
        <v>1</v>
      </c>
      <c r="K7" s="42">
        <v>1</v>
      </c>
      <c r="L7" s="42">
        <v>1</v>
      </c>
      <c r="M7" s="42">
        <v>4</v>
      </c>
      <c r="N7" s="4">
        <v>3</v>
      </c>
      <c r="O7" s="4"/>
      <c r="P7" s="4"/>
      <c r="Q7" s="4"/>
      <c r="R7" s="42">
        <v>2</v>
      </c>
      <c r="S7" s="42">
        <v>3</v>
      </c>
      <c r="T7" s="42">
        <v>3</v>
      </c>
      <c r="U7" s="42"/>
      <c r="V7" s="4">
        <v>2</v>
      </c>
      <c r="W7" s="4"/>
      <c r="X7" s="4"/>
      <c r="Y7" s="4">
        <v>2</v>
      </c>
      <c r="Z7" s="4"/>
      <c r="AA7" s="42">
        <v>1</v>
      </c>
      <c r="AB7" s="42">
        <v>1</v>
      </c>
      <c r="AC7" s="42"/>
      <c r="AD7" s="42"/>
      <c r="AE7" s="42"/>
      <c r="AF7" s="42"/>
      <c r="AG7" s="42">
        <v>1</v>
      </c>
      <c r="AH7" s="42">
        <v>1</v>
      </c>
      <c r="AI7" s="42">
        <v>1</v>
      </c>
    </row>
    <row r="8" spans="1:64" ht="25.5">
      <c r="A8" s="6"/>
      <c r="B8" s="6"/>
      <c r="C8" s="40" t="s">
        <v>96</v>
      </c>
      <c r="D8" s="43"/>
      <c r="E8" s="43">
        <v>1</v>
      </c>
      <c r="F8" s="43">
        <v>3</v>
      </c>
      <c r="G8" s="43">
        <v>1</v>
      </c>
      <c r="H8" s="43">
        <v>1</v>
      </c>
      <c r="I8" s="43">
        <v>1</v>
      </c>
      <c r="J8" s="43">
        <v>1</v>
      </c>
      <c r="K8" s="43">
        <v>1</v>
      </c>
      <c r="L8" s="43">
        <v>1</v>
      </c>
      <c r="M8" s="43">
        <v>10</v>
      </c>
      <c r="N8" s="3">
        <v>5</v>
      </c>
      <c r="O8" s="3"/>
      <c r="P8" s="3"/>
      <c r="Q8" s="3"/>
      <c r="R8" s="43">
        <v>3</v>
      </c>
      <c r="S8" s="43">
        <v>5</v>
      </c>
      <c r="T8" s="43">
        <v>5</v>
      </c>
      <c r="U8" s="43"/>
      <c r="V8" s="3">
        <v>3</v>
      </c>
      <c r="W8" s="3"/>
      <c r="X8" s="3"/>
      <c r="Y8" s="3">
        <v>5</v>
      </c>
      <c r="Z8" s="3"/>
      <c r="AA8" s="43">
        <v>1</v>
      </c>
      <c r="AB8" s="43">
        <v>1</v>
      </c>
      <c r="AC8" s="43"/>
      <c r="AD8" s="43"/>
      <c r="AE8" s="43"/>
      <c r="AF8" s="43"/>
      <c r="AG8" s="43">
        <v>1</v>
      </c>
      <c r="AH8" s="43">
        <v>3</v>
      </c>
      <c r="AI8" s="43">
        <v>1</v>
      </c>
    </row>
    <row r="9" spans="1:64" ht="25.5">
      <c r="A9" s="6"/>
      <c r="B9" s="6" t="s">
        <v>93</v>
      </c>
      <c r="C9" s="40" t="s">
        <v>97</v>
      </c>
      <c r="D9" s="44"/>
      <c r="E9" s="44">
        <v>1</v>
      </c>
      <c r="F9" s="44">
        <v>10</v>
      </c>
      <c r="G9" s="44">
        <v>5</v>
      </c>
      <c r="H9" s="44">
        <v>1</v>
      </c>
      <c r="I9" s="44">
        <v>1</v>
      </c>
      <c r="J9" s="44">
        <v>8</v>
      </c>
      <c r="K9" s="44">
        <v>1</v>
      </c>
      <c r="L9" s="44">
        <v>1</v>
      </c>
      <c r="M9" s="44">
        <v>50</v>
      </c>
      <c r="N9" s="2">
        <v>15</v>
      </c>
      <c r="O9" s="2"/>
      <c r="P9" s="2"/>
      <c r="Q9" s="2"/>
      <c r="R9" s="44">
        <v>5</v>
      </c>
      <c r="S9" s="44">
        <v>10</v>
      </c>
      <c r="T9" s="44">
        <v>10</v>
      </c>
      <c r="U9" s="44"/>
      <c r="V9" s="2">
        <v>3</v>
      </c>
      <c r="W9" s="2"/>
      <c r="X9" s="2"/>
      <c r="Y9" s="2">
        <v>12</v>
      </c>
      <c r="Z9" s="2"/>
      <c r="AA9" s="44">
        <v>1</v>
      </c>
      <c r="AB9" s="44">
        <v>1</v>
      </c>
      <c r="AC9" s="44"/>
      <c r="AD9" s="44"/>
      <c r="AE9" s="44"/>
      <c r="AF9" s="44"/>
      <c r="AG9" s="44">
        <v>10</v>
      </c>
      <c r="AH9" s="44">
        <v>25</v>
      </c>
      <c r="AI9" s="44">
        <v>3</v>
      </c>
    </row>
    <row r="10" spans="1:64" ht="14.25">
      <c r="A10" s="45">
        <v>1</v>
      </c>
      <c r="B10" s="46" t="s">
        <v>98</v>
      </c>
      <c r="C10" s="46">
        <v>19057</v>
      </c>
      <c r="D10" s="47">
        <f t="shared" ref="D10:D36" si="0">SUM(E10:AI10)</f>
        <v>20</v>
      </c>
      <c r="E10" s="41">
        <v>1</v>
      </c>
      <c r="F10" s="41">
        <v>1</v>
      </c>
      <c r="G10" s="41">
        <v>1</v>
      </c>
      <c r="H10" s="48">
        <v>0</v>
      </c>
      <c r="I10" s="48"/>
      <c r="J10" s="41">
        <v>1</v>
      </c>
      <c r="K10" s="41">
        <v>1</v>
      </c>
      <c r="L10" s="41">
        <v>1</v>
      </c>
      <c r="M10" s="41">
        <v>2</v>
      </c>
      <c r="N10" s="41">
        <v>1</v>
      </c>
      <c r="O10" s="41">
        <v>1</v>
      </c>
      <c r="P10" s="41">
        <v>1</v>
      </c>
      <c r="Q10" s="41"/>
      <c r="R10" s="41">
        <v>1</v>
      </c>
      <c r="S10" s="41">
        <v>1</v>
      </c>
      <c r="T10" s="41">
        <v>1</v>
      </c>
      <c r="U10" s="41"/>
      <c r="V10" s="41">
        <v>1</v>
      </c>
      <c r="W10" s="41"/>
      <c r="X10" s="41"/>
      <c r="Y10" s="41"/>
      <c r="Z10" s="49">
        <v>1</v>
      </c>
      <c r="AA10" s="41"/>
      <c r="AB10" s="41">
        <v>1</v>
      </c>
      <c r="AC10" s="41"/>
      <c r="AD10" s="41"/>
      <c r="AE10" s="41"/>
      <c r="AF10" s="41"/>
      <c r="AG10" s="48"/>
      <c r="AH10" s="41">
        <v>2</v>
      </c>
      <c r="AI10" s="49">
        <v>1</v>
      </c>
    </row>
    <row r="11" spans="1:64" ht="14.25">
      <c r="A11" s="45">
        <v>2</v>
      </c>
      <c r="B11" s="45" t="s">
        <v>99</v>
      </c>
      <c r="C11" s="45">
        <v>9513</v>
      </c>
      <c r="D11" s="47">
        <f t="shared" si="0"/>
        <v>22</v>
      </c>
      <c r="E11" s="41">
        <v>1</v>
      </c>
      <c r="F11" s="41">
        <v>1</v>
      </c>
      <c r="G11" s="41">
        <v>1</v>
      </c>
      <c r="H11" s="41">
        <v>1</v>
      </c>
      <c r="I11" s="48"/>
      <c r="J11" s="41">
        <v>1</v>
      </c>
      <c r="K11" s="41">
        <v>1</v>
      </c>
      <c r="L11" s="41">
        <v>1</v>
      </c>
      <c r="M11" s="41">
        <v>6</v>
      </c>
      <c r="N11" s="41">
        <v>1</v>
      </c>
      <c r="O11" s="41">
        <v>1</v>
      </c>
      <c r="P11" s="41"/>
      <c r="Q11" s="41"/>
      <c r="R11" s="41">
        <v>1</v>
      </c>
      <c r="S11" s="41">
        <v>1</v>
      </c>
      <c r="T11" s="41">
        <v>1</v>
      </c>
      <c r="U11" s="41"/>
      <c r="V11" s="41"/>
      <c r="W11" s="41"/>
      <c r="X11" s="41"/>
      <c r="Y11" s="41">
        <v>1</v>
      </c>
      <c r="Z11" s="49"/>
      <c r="AA11" s="41"/>
      <c r="AB11" s="41">
        <v>1</v>
      </c>
      <c r="AC11" s="41"/>
      <c r="AD11" s="41"/>
      <c r="AE11" s="41"/>
      <c r="AF11" s="41"/>
      <c r="AG11" s="41">
        <v>1</v>
      </c>
      <c r="AH11" s="41">
        <v>1</v>
      </c>
      <c r="AI11" s="48">
        <v>0</v>
      </c>
    </row>
    <row r="12" spans="1:64" ht="14.25">
      <c r="A12" s="45">
        <v>3</v>
      </c>
      <c r="B12" s="45" t="s">
        <v>100</v>
      </c>
      <c r="C12" s="45">
        <v>9873</v>
      </c>
      <c r="D12" s="47">
        <f t="shared" si="0"/>
        <v>17</v>
      </c>
      <c r="E12" s="41">
        <v>1</v>
      </c>
      <c r="F12" s="41">
        <v>1</v>
      </c>
      <c r="G12" s="41">
        <v>1</v>
      </c>
      <c r="H12" s="41">
        <v>1</v>
      </c>
      <c r="I12" s="48"/>
      <c r="J12" s="41">
        <v>1</v>
      </c>
      <c r="K12" s="41">
        <v>1</v>
      </c>
      <c r="L12" s="41">
        <v>1</v>
      </c>
      <c r="M12" s="41">
        <v>1</v>
      </c>
      <c r="N12" s="41">
        <v>1</v>
      </c>
      <c r="O12" s="48"/>
      <c r="P12" s="48"/>
      <c r="Q12" s="48"/>
      <c r="R12" s="48"/>
      <c r="S12" s="41">
        <v>1</v>
      </c>
      <c r="T12" s="41">
        <v>1</v>
      </c>
      <c r="U12" s="41"/>
      <c r="V12" s="41">
        <v>1</v>
      </c>
      <c r="W12" s="41"/>
      <c r="X12" s="41"/>
      <c r="Y12" s="41"/>
      <c r="Z12" s="49">
        <v>1</v>
      </c>
      <c r="AA12" s="41"/>
      <c r="AB12" s="41">
        <v>1</v>
      </c>
      <c r="AC12" s="41"/>
      <c r="AD12" s="41"/>
      <c r="AE12" s="41"/>
      <c r="AF12" s="41"/>
      <c r="AG12" s="41">
        <v>1</v>
      </c>
      <c r="AH12" s="41">
        <v>1</v>
      </c>
      <c r="AI12" s="49">
        <v>1</v>
      </c>
    </row>
    <row r="13" spans="1:64" ht="14.25">
      <c r="A13" s="45">
        <v>4</v>
      </c>
      <c r="B13" s="45" t="s">
        <v>101</v>
      </c>
      <c r="C13" s="45">
        <v>10467</v>
      </c>
      <c r="D13" s="47">
        <f t="shared" si="0"/>
        <v>21</v>
      </c>
      <c r="E13" s="41">
        <v>1</v>
      </c>
      <c r="F13" s="41">
        <v>1</v>
      </c>
      <c r="G13" s="41">
        <v>1</v>
      </c>
      <c r="H13" s="48">
        <v>0</v>
      </c>
      <c r="I13" s="48"/>
      <c r="J13" s="41">
        <v>1</v>
      </c>
      <c r="K13" s="41">
        <v>1</v>
      </c>
      <c r="L13" s="41">
        <v>1</v>
      </c>
      <c r="M13" s="41">
        <v>4</v>
      </c>
      <c r="N13" s="41">
        <v>1</v>
      </c>
      <c r="O13" s="41">
        <v>2</v>
      </c>
      <c r="P13" s="41"/>
      <c r="Q13" s="41"/>
      <c r="R13" s="41"/>
      <c r="S13" s="41">
        <v>1</v>
      </c>
      <c r="T13" s="41">
        <v>1</v>
      </c>
      <c r="U13" s="41"/>
      <c r="V13" s="41">
        <v>1</v>
      </c>
      <c r="W13" s="41"/>
      <c r="X13" s="41"/>
      <c r="Y13" s="41"/>
      <c r="Z13" s="49">
        <v>1</v>
      </c>
      <c r="AA13" s="41"/>
      <c r="AB13" s="41">
        <v>1</v>
      </c>
      <c r="AC13" s="41"/>
      <c r="AD13" s="41"/>
      <c r="AE13" s="41"/>
      <c r="AF13" s="49">
        <v>1</v>
      </c>
      <c r="AG13" s="48"/>
      <c r="AH13" s="41">
        <v>1</v>
      </c>
      <c r="AI13" s="49">
        <v>1</v>
      </c>
    </row>
    <row r="14" spans="1:64" ht="14.25">
      <c r="A14" s="45">
        <v>5</v>
      </c>
      <c r="B14" s="45" t="s">
        <v>102</v>
      </c>
      <c r="C14" s="45">
        <v>20238</v>
      </c>
      <c r="D14" s="47">
        <f t="shared" si="0"/>
        <v>19</v>
      </c>
      <c r="E14" s="41">
        <v>1</v>
      </c>
      <c r="F14" s="41">
        <v>1</v>
      </c>
      <c r="G14" s="41">
        <v>1</v>
      </c>
      <c r="H14" s="48">
        <v>0</v>
      </c>
      <c r="I14" s="48"/>
      <c r="J14" s="41">
        <v>1</v>
      </c>
      <c r="K14" s="41">
        <v>1</v>
      </c>
      <c r="L14" s="41">
        <v>1</v>
      </c>
      <c r="M14" s="41">
        <v>2</v>
      </c>
      <c r="N14" s="41">
        <v>1</v>
      </c>
      <c r="O14" s="41">
        <v>1</v>
      </c>
      <c r="P14" s="41"/>
      <c r="Q14" s="41"/>
      <c r="R14" s="48"/>
      <c r="S14" s="41">
        <v>4</v>
      </c>
      <c r="T14" s="41">
        <v>1</v>
      </c>
      <c r="U14" s="41"/>
      <c r="V14" s="41"/>
      <c r="W14" s="41"/>
      <c r="X14" s="41"/>
      <c r="Y14" s="41"/>
      <c r="Z14" s="49">
        <v>1</v>
      </c>
      <c r="AA14" s="41"/>
      <c r="AB14" s="41">
        <v>1</v>
      </c>
      <c r="AC14" s="41"/>
      <c r="AD14" s="41"/>
      <c r="AE14" s="41"/>
      <c r="AF14" s="49"/>
      <c r="AG14" s="48"/>
      <c r="AH14" s="41">
        <v>1</v>
      </c>
      <c r="AI14" s="49">
        <v>1</v>
      </c>
    </row>
    <row r="15" spans="1:64" ht="14.25">
      <c r="A15" s="45">
        <v>6</v>
      </c>
      <c r="B15" s="46" t="s">
        <v>103</v>
      </c>
      <c r="C15" s="46">
        <v>14920</v>
      </c>
      <c r="D15" s="47">
        <f t="shared" si="0"/>
        <v>26</v>
      </c>
      <c r="E15" s="41">
        <v>1</v>
      </c>
      <c r="F15" s="41">
        <v>1</v>
      </c>
      <c r="G15" s="41">
        <v>1</v>
      </c>
      <c r="H15" s="41">
        <v>1</v>
      </c>
      <c r="I15" s="48"/>
      <c r="J15" s="41">
        <v>1</v>
      </c>
      <c r="K15" s="41">
        <v>1</v>
      </c>
      <c r="L15" s="41">
        <v>1</v>
      </c>
      <c r="M15" s="41">
        <v>7</v>
      </c>
      <c r="N15" s="41">
        <v>1</v>
      </c>
      <c r="O15" s="41">
        <v>1</v>
      </c>
      <c r="P15" s="41">
        <v>1</v>
      </c>
      <c r="Q15" s="41"/>
      <c r="R15" s="48"/>
      <c r="S15" s="41">
        <v>2</v>
      </c>
      <c r="T15" s="41">
        <v>1</v>
      </c>
      <c r="U15" s="41"/>
      <c r="V15" s="41"/>
      <c r="W15" s="41">
        <v>1</v>
      </c>
      <c r="X15" s="41"/>
      <c r="Y15" s="41">
        <v>1</v>
      </c>
      <c r="Z15" s="49">
        <v>1</v>
      </c>
      <c r="AA15" s="41"/>
      <c r="AB15" s="41">
        <v>1</v>
      </c>
      <c r="AC15" s="41"/>
      <c r="AD15" s="41"/>
      <c r="AE15" s="41"/>
      <c r="AF15" s="49"/>
      <c r="AG15" s="48"/>
      <c r="AH15" s="41">
        <v>1</v>
      </c>
      <c r="AI15" s="49">
        <v>1</v>
      </c>
    </row>
    <row r="16" spans="1:64" ht="14.25">
      <c r="A16" s="45">
        <v>7</v>
      </c>
      <c r="B16" s="46" t="s">
        <v>104</v>
      </c>
      <c r="C16" s="46">
        <v>24922</v>
      </c>
      <c r="D16" s="47">
        <f t="shared" si="0"/>
        <v>27</v>
      </c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3</v>
      </c>
      <c r="N16" s="41">
        <v>2</v>
      </c>
      <c r="O16" s="41">
        <v>1</v>
      </c>
      <c r="P16" s="41"/>
      <c r="Q16" s="41"/>
      <c r="R16" s="41">
        <v>1</v>
      </c>
      <c r="S16" s="41">
        <v>5</v>
      </c>
      <c r="T16" s="41">
        <v>1</v>
      </c>
      <c r="U16" s="41"/>
      <c r="V16" s="41"/>
      <c r="W16" s="41">
        <v>1</v>
      </c>
      <c r="X16" s="41"/>
      <c r="Y16" s="41"/>
      <c r="Z16" s="49">
        <v>1</v>
      </c>
      <c r="AA16" s="41"/>
      <c r="AB16" s="41">
        <v>2</v>
      </c>
      <c r="AC16" s="41"/>
      <c r="AD16" s="41"/>
      <c r="AE16" s="41"/>
      <c r="AF16" s="49"/>
      <c r="AG16" s="48"/>
      <c r="AH16" s="41">
        <v>1</v>
      </c>
      <c r="AI16" s="49">
        <v>1</v>
      </c>
    </row>
    <row r="17" spans="1:35" ht="14.25">
      <c r="A17" s="50">
        <v>8</v>
      </c>
      <c r="B17" s="50" t="s">
        <v>105</v>
      </c>
      <c r="C17" s="50">
        <v>46382</v>
      </c>
      <c r="D17" s="51">
        <f t="shared" si="0"/>
        <v>37</v>
      </c>
      <c r="E17" s="51">
        <v>1</v>
      </c>
      <c r="F17" s="51">
        <v>1</v>
      </c>
      <c r="G17" s="51">
        <v>1</v>
      </c>
      <c r="H17" s="52">
        <v>0</v>
      </c>
      <c r="I17" s="52"/>
      <c r="J17" s="51">
        <v>1</v>
      </c>
      <c r="K17" s="51">
        <v>1</v>
      </c>
      <c r="L17" s="51">
        <v>1</v>
      </c>
      <c r="M17" s="51">
        <v>4</v>
      </c>
      <c r="N17" s="51">
        <v>3</v>
      </c>
      <c r="O17" s="51">
        <v>2</v>
      </c>
      <c r="P17" s="52"/>
      <c r="Q17" s="52"/>
      <c r="R17" s="51">
        <v>1</v>
      </c>
      <c r="S17" s="51">
        <v>4</v>
      </c>
      <c r="T17" s="51">
        <v>3</v>
      </c>
      <c r="U17" s="51"/>
      <c r="V17" s="51">
        <v>1</v>
      </c>
      <c r="W17" s="51">
        <v>1</v>
      </c>
      <c r="X17" s="51"/>
      <c r="Y17" s="51"/>
      <c r="Z17" s="53">
        <v>3</v>
      </c>
      <c r="AA17" s="51"/>
      <c r="AB17" s="51">
        <v>2</v>
      </c>
      <c r="AC17" s="51"/>
      <c r="AD17" s="51"/>
      <c r="AE17" s="51"/>
      <c r="AF17" s="53"/>
      <c r="AG17" s="51">
        <v>1</v>
      </c>
      <c r="AH17" s="51">
        <v>5</v>
      </c>
      <c r="AI17" s="53">
        <v>1</v>
      </c>
    </row>
    <row r="18" spans="1:35" ht="14.25">
      <c r="A18" s="45">
        <v>9</v>
      </c>
      <c r="B18" s="45" t="s">
        <v>106</v>
      </c>
      <c r="C18" s="45">
        <v>24729</v>
      </c>
      <c r="D18" s="47">
        <f t="shared" si="0"/>
        <v>20</v>
      </c>
      <c r="E18" s="41">
        <v>1</v>
      </c>
      <c r="F18" s="48">
        <v>0</v>
      </c>
      <c r="G18" s="41">
        <v>1</v>
      </c>
      <c r="H18" s="48">
        <v>0</v>
      </c>
      <c r="I18" s="48"/>
      <c r="J18" s="41">
        <v>1</v>
      </c>
      <c r="K18" s="41">
        <v>1</v>
      </c>
      <c r="L18" s="41">
        <v>1</v>
      </c>
      <c r="M18" s="41">
        <v>3</v>
      </c>
      <c r="N18" s="41">
        <v>1</v>
      </c>
      <c r="O18" s="41"/>
      <c r="P18" s="41">
        <v>1</v>
      </c>
      <c r="Q18" s="41"/>
      <c r="R18" s="41">
        <v>1</v>
      </c>
      <c r="S18" s="41">
        <v>1</v>
      </c>
      <c r="T18" s="41">
        <v>1</v>
      </c>
      <c r="U18" s="41"/>
      <c r="V18" s="41"/>
      <c r="W18" s="41"/>
      <c r="X18" s="41"/>
      <c r="Y18" s="41"/>
      <c r="Z18" s="49">
        <v>1</v>
      </c>
      <c r="AA18" s="41"/>
      <c r="AB18" s="41">
        <v>1</v>
      </c>
      <c r="AC18" s="41"/>
      <c r="AD18" s="41"/>
      <c r="AE18" s="41"/>
      <c r="AF18" s="49"/>
      <c r="AG18" s="48"/>
      <c r="AH18" s="41">
        <v>4</v>
      </c>
      <c r="AI18" s="49">
        <v>1</v>
      </c>
    </row>
    <row r="19" spans="1:35" ht="14.25">
      <c r="A19" s="50">
        <v>10</v>
      </c>
      <c r="B19" s="54" t="s">
        <v>107</v>
      </c>
      <c r="C19" s="54">
        <v>64010</v>
      </c>
      <c r="D19" s="52">
        <f t="shared" si="0"/>
        <v>41</v>
      </c>
      <c r="E19" s="51">
        <v>1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1">
        <v>2</v>
      </c>
      <c r="L19" s="51">
        <v>1</v>
      </c>
      <c r="M19" s="51">
        <v>4</v>
      </c>
      <c r="N19" s="51">
        <v>2</v>
      </c>
      <c r="O19" s="51"/>
      <c r="P19" s="51">
        <v>1</v>
      </c>
      <c r="Q19" s="51"/>
      <c r="R19" s="51">
        <v>3</v>
      </c>
      <c r="S19" s="51">
        <v>6</v>
      </c>
      <c r="T19" s="51">
        <v>3</v>
      </c>
      <c r="U19" s="51"/>
      <c r="V19" s="51">
        <v>1</v>
      </c>
      <c r="W19" s="51">
        <v>1</v>
      </c>
      <c r="X19" s="51">
        <v>1</v>
      </c>
      <c r="Y19" s="51">
        <v>1</v>
      </c>
      <c r="Z19" s="53">
        <v>2</v>
      </c>
      <c r="AA19" s="51"/>
      <c r="AB19" s="51">
        <v>2</v>
      </c>
      <c r="AC19" s="51"/>
      <c r="AD19" s="51"/>
      <c r="AE19" s="51">
        <v>1</v>
      </c>
      <c r="AF19" s="53"/>
      <c r="AG19" s="51"/>
      <c r="AH19" s="51">
        <v>2</v>
      </c>
      <c r="AI19" s="53">
        <v>2</v>
      </c>
    </row>
    <row r="20" spans="1:35" ht="14.25">
      <c r="A20" s="45">
        <v>11</v>
      </c>
      <c r="B20" s="45" t="s">
        <v>108</v>
      </c>
      <c r="C20" s="45">
        <v>28550</v>
      </c>
      <c r="D20" s="47">
        <f t="shared" si="0"/>
        <v>15</v>
      </c>
      <c r="E20" s="41">
        <v>1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1">
        <v>2</v>
      </c>
      <c r="N20" s="41">
        <v>1</v>
      </c>
      <c r="O20" s="48"/>
      <c r="P20" s="48"/>
      <c r="Q20" s="48"/>
      <c r="R20" s="48"/>
      <c r="S20" s="41">
        <v>2</v>
      </c>
      <c r="T20" s="41">
        <v>1</v>
      </c>
      <c r="U20" s="41"/>
      <c r="V20" s="41">
        <v>1</v>
      </c>
      <c r="W20" s="41"/>
      <c r="X20" s="41"/>
      <c r="Y20" s="41"/>
      <c r="Z20" s="49">
        <v>1</v>
      </c>
      <c r="AA20" s="41"/>
      <c r="AB20" s="41">
        <v>1</v>
      </c>
      <c r="AC20" s="41"/>
      <c r="AD20" s="41">
        <v>3</v>
      </c>
      <c r="AE20" s="41"/>
      <c r="AF20" s="49"/>
      <c r="AG20" s="48"/>
      <c r="AH20" s="41">
        <v>2</v>
      </c>
      <c r="AI20" s="48">
        <v>0</v>
      </c>
    </row>
    <row r="21" spans="1:35" ht="14.25">
      <c r="A21" s="45">
        <v>12</v>
      </c>
      <c r="B21" s="45" t="s">
        <v>109</v>
      </c>
      <c r="C21" s="45">
        <v>21248</v>
      </c>
      <c r="D21" s="47">
        <f t="shared" si="0"/>
        <v>28</v>
      </c>
      <c r="E21" s="41">
        <v>1</v>
      </c>
      <c r="F21" s="41">
        <v>1</v>
      </c>
      <c r="G21" s="41">
        <v>1</v>
      </c>
      <c r="H21" s="41">
        <v>1</v>
      </c>
      <c r="I21" s="48"/>
      <c r="J21" s="41">
        <v>1</v>
      </c>
      <c r="K21" s="41">
        <v>1</v>
      </c>
      <c r="L21" s="41">
        <v>1</v>
      </c>
      <c r="M21" s="41">
        <v>8</v>
      </c>
      <c r="N21" s="41">
        <v>2</v>
      </c>
      <c r="O21" s="41">
        <v>1</v>
      </c>
      <c r="P21" s="41"/>
      <c r="Q21" s="41"/>
      <c r="R21" s="41">
        <v>1</v>
      </c>
      <c r="S21" s="41">
        <v>1</v>
      </c>
      <c r="T21" s="41">
        <v>1</v>
      </c>
      <c r="U21" s="41"/>
      <c r="V21" s="41">
        <v>1</v>
      </c>
      <c r="W21" s="41"/>
      <c r="X21" s="41"/>
      <c r="Y21" s="41"/>
      <c r="Z21" s="49">
        <v>1</v>
      </c>
      <c r="AA21" s="41"/>
      <c r="AB21" s="41">
        <v>1</v>
      </c>
      <c r="AC21" s="41"/>
      <c r="AD21" s="41"/>
      <c r="AE21" s="41"/>
      <c r="AF21" s="49"/>
      <c r="AG21" s="41">
        <v>1</v>
      </c>
      <c r="AH21" s="41">
        <v>2</v>
      </c>
      <c r="AI21" s="49">
        <v>1</v>
      </c>
    </row>
    <row r="22" spans="1:35" ht="14.25">
      <c r="A22" s="45">
        <v>13</v>
      </c>
      <c r="B22" s="45" t="s">
        <v>110</v>
      </c>
      <c r="C22" s="45">
        <v>21672</v>
      </c>
      <c r="D22" s="47">
        <f t="shared" si="0"/>
        <v>21</v>
      </c>
      <c r="E22" s="41">
        <v>1</v>
      </c>
      <c r="F22" s="41">
        <v>1</v>
      </c>
      <c r="G22" s="41">
        <v>1</v>
      </c>
      <c r="H22" s="48">
        <v>0</v>
      </c>
      <c r="I22" s="48"/>
      <c r="J22" s="41">
        <v>1</v>
      </c>
      <c r="K22" s="41">
        <v>1</v>
      </c>
      <c r="L22" s="41">
        <v>1</v>
      </c>
      <c r="M22" s="41">
        <v>2</v>
      </c>
      <c r="N22" s="41">
        <v>1</v>
      </c>
      <c r="O22" s="41"/>
      <c r="P22" s="41">
        <v>2</v>
      </c>
      <c r="Q22" s="41"/>
      <c r="R22" s="48"/>
      <c r="S22" s="41">
        <v>2</v>
      </c>
      <c r="T22" s="41">
        <v>1</v>
      </c>
      <c r="U22" s="41"/>
      <c r="V22" s="41"/>
      <c r="W22" s="41"/>
      <c r="X22" s="41"/>
      <c r="Y22" s="41"/>
      <c r="Z22" s="49">
        <v>1</v>
      </c>
      <c r="AA22" s="41"/>
      <c r="AB22" s="41">
        <v>1</v>
      </c>
      <c r="AC22" s="41"/>
      <c r="AD22" s="41"/>
      <c r="AE22" s="41"/>
      <c r="AF22" s="49"/>
      <c r="AG22" s="48"/>
      <c r="AH22" s="41">
        <v>4</v>
      </c>
      <c r="AI22" s="49">
        <v>1</v>
      </c>
    </row>
    <row r="23" spans="1:35" ht="14.25">
      <c r="A23" s="45">
        <v>14</v>
      </c>
      <c r="B23" s="45" t="s">
        <v>111</v>
      </c>
      <c r="C23" s="45">
        <v>18088</v>
      </c>
      <c r="D23" s="47">
        <f t="shared" si="0"/>
        <v>30</v>
      </c>
      <c r="E23" s="41">
        <v>1</v>
      </c>
      <c r="F23" s="41">
        <v>1</v>
      </c>
      <c r="G23" s="41">
        <v>1</v>
      </c>
      <c r="H23" s="48">
        <v>0</v>
      </c>
      <c r="I23" s="48"/>
      <c r="J23" s="41">
        <v>1</v>
      </c>
      <c r="K23" s="41">
        <v>1</v>
      </c>
      <c r="L23" s="41">
        <v>1</v>
      </c>
      <c r="M23" s="41">
        <v>4</v>
      </c>
      <c r="N23" s="41">
        <v>3</v>
      </c>
      <c r="O23" s="41">
        <v>1</v>
      </c>
      <c r="P23" s="41">
        <v>1</v>
      </c>
      <c r="Q23" s="41"/>
      <c r="R23" s="41">
        <v>1</v>
      </c>
      <c r="S23" s="41">
        <v>3</v>
      </c>
      <c r="T23" s="41">
        <v>1</v>
      </c>
      <c r="U23" s="41"/>
      <c r="V23" s="41">
        <v>1</v>
      </c>
      <c r="W23" s="41"/>
      <c r="X23" s="41"/>
      <c r="Y23" s="41">
        <v>1</v>
      </c>
      <c r="Z23" s="49"/>
      <c r="AA23" s="41"/>
      <c r="AB23" s="41">
        <v>2</v>
      </c>
      <c r="AC23" s="41"/>
      <c r="AD23" s="41"/>
      <c r="AE23" s="41">
        <v>1</v>
      </c>
      <c r="AF23" s="49"/>
      <c r="AG23" s="48"/>
      <c r="AH23" s="41">
        <v>4</v>
      </c>
      <c r="AI23" s="49">
        <v>1</v>
      </c>
    </row>
    <row r="24" spans="1:35" ht="14.25">
      <c r="A24" s="45">
        <v>15</v>
      </c>
      <c r="B24" s="46" t="s">
        <v>112</v>
      </c>
      <c r="C24" s="46">
        <v>9968</v>
      </c>
      <c r="D24" s="47">
        <f t="shared" si="0"/>
        <v>19</v>
      </c>
      <c r="E24" s="41">
        <v>1</v>
      </c>
      <c r="F24" s="41">
        <v>1</v>
      </c>
      <c r="G24" s="41">
        <v>1</v>
      </c>
      <c r="H24" s="41">
        <v>1</v>
      </c>
      <c r="I24" s="48"/>
      <c r="J24" s="41">
        <v>1</v>
      </c>
      <c r="K24" s="41">
        <v>1</v>
      </c>
      <c r="L24" s="41">
        <v>1</v>
      </c>
      <c r="M24" s="41">
        <v>4</v>
      </c>
      <c r="N24" s="41">
        <v>1</v>
      </c>
      <c r="O24" s="48"/>
      <c r="P24" s="48"/>
      <c r="Q24" s="48"/>
      <c r="R24" s="48"/>
      <c r="S24" s="41">
        <v>1</v>
      </c>
      <c r="T24" s="41">
        <v>1</v>
      </c>
      <c r="U24" s="41"/>
      <c r="V24" s="41"/>
      <c r="W24" s="41"/>
      <c r="X24" s="41"/>
      <c r="Y24" s="41"/>
      <c r="Z24" s="49">
        <v>1</v>
      </c>
      <c r="AA24" s="41"/>
      <c r="AB24" s="41">
        <v>1</v>
      </c>
      <c r="AC24" s="41"/>
      <c r="AD24" s="41"/>
      <c r="AE24" s="41"/>
      <c r="AF24" s="49"/>
      <c r="AG24" s="48"/>
      <c r="AH24" s="41">
        <v>2</v>
      </c>
      <c r="AI24" s="49">
        <v>1</v>
      </c>
    </row>
    <row r="25" spans="1:35" ht="14.25">
      <c r="A25" s="45">
        <v>16</v>
      </c>
      <c r="B25" s="45" t="s">
        <v>113</v>
      </c>
      <c r="C25" s="45">
        <v>9403</v>
      </c>
      <c r="D25" s="47">
        <f t="shared" si="0"/>
        <v>19</v>
      </c>
      <c r="E25" s="41">
        <v>1</v>
      </c>
      <c r="F25" s="41">
        <v>1</v>
      </c>
      <c r="G25" s="41">
        <v>1</v>
      </c>
      <c r="H25" s="41">
        <v>1</v>
      </c>
      <c r="I25" s="48"/>
      <c r="J25" s="41">
        <v>1</v>
      </c>
      <c r="K25" s="41">
        <v>1</v>
      </c>
      <c r="L25" s="41">
        <v>1</v>
      </c>
      <c r="M25" s="41">
        <v>1</v>
      </c>
      <c r="N25" s="41">
        <v>1</v>
      </c>
      <c r="O25" s="41">
        <v>1</v>
      </c>
      <c r="P25" s="41"/>
      <c r="Q25" s="41"/>
      <c r="R25" s="41">
        <v>1</v>
      </c>
      <c r="S25" s="41">
        <v>2</v>
      </c>
      <c r="T25" s="41">
        <v>1</v>
      </c>
      <c r="U25" s="41"/>
      <c r="V25" s="41">
        <v>1</v>
      </c>
      <c r="W25" s="41"/>
      <c r="X25" s="41"/>
      <c r="Y25" s="41"/>
      <c r="Z25" s="49">
        <v>1</v>
      </c>
      <c r="AA25" s="41"/>
      <c r="AB25" s="41">
        <v>1</v>
      </c>
      <c r="AC25" s="41"/>
      <c r="AD25" s="41"/>
      <c r="AE25" s="41"/>
      <c r="AF25" s="49"/>
      <c r="AG25" s="41">
        <v>1</v>
      </c>
      <c r="AH25" s="48">
        <v>0</v>
      </c>
      <c r="AI25" s="49">
        <v>1</v>
      </c>
    </row>
    <row r="26" spans="1:35" ht="14.25">
      <c r="A26" s="55">
        <v>17</v>
      </c>
      <c r="B26" s="55" t="s">
        <v>114</v>
      </c>
      <c r="C26" s="55">
        <v>98772</v>
      </c>
      <c r="D26" s="56">
        <f t="shared" si="0"/>
        <v>67</v>
      </c>
      <c r="E26" s="43">
        <v>1</v>
      </c>
      <c r="F26" s="43">
        <v>3</v>
      </c>
      <c r="G26" s="43">
        <v>1</v>
      </c>
      <c r="H26" s="56">
        <v>0</v>
      </c>
      <c r="I26" s="43">
        <v>1</v>
      </c>
      <c r="J26" s="43">
        <v>1</v>
      </c>
      <c r="K26" s="43">
        <v>2</v>
      </c>
      <c r="L26" s="43">
        <v>1</v>
      </c>
      <c r="M26" s="43">
        <v>6</v>
      </c>
      <c r="N26" s="43">
        <v>4</v>
      </c>
      <c r="O26" s="43">
        <v>1</v>
      </c>
      <c r="P26" s="43">
        <v>5</v>
      </c>
      <c r="Q26" s="43"/>
      <c r="R26" s="43">
        <v>2</v>
      </c>
      <c r="S26" s="43">
        <v>7</v>
      </c>
      <c r="T26" s="43">
        <v>5</v>
      </c>
      <c r="U26" s="43">
        <v>1</v>
      </c>
      <c r="V26" s="43">
        <v>1</v>
      </c>
      <c r="W26" s="43">
        <v>1</v>
      </c>
      <c r="X26" s="43">
        <v>1</v>
      </c>
      <c r="Y26" s="43">
        <v>1</v>
      </c>
      <c r="Z26" s="57">
        <v>4</v>
      </c>
      <c r="AA26" s="43"/>
      <c r="AB26" s="43">
        <v>1</v>
      </c>
      <c r="AC26" s="43"/>
      <c r="AD26" s="43"/>
      <c r="AE26" s="43">
        <v>1</v>
      </c>
      <c r="AF26" s="57">
        <v>1</v>
      </c>
      <c r="AG26" s="43">
        <v>4</v>
      </c>
      <c r="AH26" s="43">
        <v>10</v>
      </c>
      <c r="AI26" s="57">
        <v>1</v>
      </c>
    </row>
    <row r="27" spans="1:35" ht="14.25">
      <c r="A27" s="45">
        <v>18</v>
      </c>
      <c r="B27" s="46" t="s">
        <v>115</v>
      </c>
      <c r="C27" s="46">
        <v>20291</v>
      </c>
      <c r="D27" s="47">
        <f t="shared" si="0"/>
        <v>19</v>
      </c>
      <c r="E27" s="41">
        <v>1</v>
      </c>
      <c r="F27" s="48">
        <v>0</v>
      </c>
      <c r="G27" s="48">
        <v>0</v>
      </c>
      <c r="H27" s="48">
        <v>0</v>
      </c>
      <c r="I27" s="48"/>
      <c r="J27" s="48"/>
      <c r="K27" s="48"/>
      <c r="L27" s="48"/>
      <c r="M27" s="41">
        <v>8</v>
      </c>
      <c r="N27" s="41">
        <v>2</v>
      </c>
      <c r="O27" s="41"/>
      <c r="P27" s="41"/>
      <c r="Q27" s="41"/>
      <c r="R27" s="48"/>
      <c r="S27" s="41">
        <v>3</v>
      </c>
      <c r="T27" s="41">
        <v>1</v>
      </c>
      <c r="U27" s="41"/>
      <c r="V27" s="41"/>
      <c r="W27" s="41"/>
      <c r="X27" s="41"/>
      <c r="Y27" s="41"/>
      <c r="Z27" s="49">
        <v>1</v>
      </c>
      <c r="AA27" s="41">
        <v>1</v>
      </c>
      <c r="AB27" s="41">
        <v>1</v>
      </c>
      <c r="AC27" s="41"/>
      <c r="AD27" s="41"/>
      <c r="AE27" s="41"/>
      <c r="AF27" s="49"/>
      <c r="AG27" s="48"/>
      <c r="AH27" s="41">
        <v>1</v>
      </c>
      <c r="AI27" s="48">
        <v>0</v>
      </c>
    </row>
    <row r="28" spans="1:35" ht="14.25">
      <c r="A28" s="55">
        <v>19</v>
      </c>
      <c r="B28" s="55" t="s">
        <v>116</v>
      </c>
      <c r="C28" s="55">
        <v>127337</v>
      </c>
      <c r="D28" s="43">
        <f t="shared" si="0"/>
        <v>77</v>
      </c>
      <c r="E28" s="43">
        <v>1</v>
      </c>
      <c r="F28" s="43">
        <v>3</v>
      </c>
      <c r="G28" s="43">
        <v>2</v>
      </c>
      <c r="H28" s="43">
        <v>0</v>
      </c>
      <c r="I28" s="56"/>
      <c r="J28" s="56"/>
      <c r="K28" s="43">
        <v>1</v>
      </c>
      <c r="L28" s="56"/>
      <c r="M28" s="43">
        <v>15</v>
      </c>
      <c r="N28" s="43">
        <v>6</v>
      </c>
      <c r="O28" s="43"/>
      <c r="P28" s="43"/>
      <c r="Q28" s="43"/>
      <c r="R28" s="43">
        <v>5</v>
      </c>
      <c r="S28" s="43">
        <v>5</v>
      </c>
      <c r="T28" s="43">
        <v>5</v>
      </c>
      <c r="U28" s="43"/>
      <c r="V28" s="43"/>
      <c r="W28" s="43"/>
      <c r="X28" s="43"/>
      <c r="Y28" s="43"/>
      <c r="Z28" s="57">
        <v>5</v>
      </c>
      <c r="AA28" s="43"/>
      <c r="AB28" s="43">
        <v>1</v>
      </c>
      <c r="AC28" s="43">
        <v>14</v>
      </c>
      <c r="AD28" s="43">
        <v>3</v>
      </c>
      <c r="AE28" s="43"/>
      <c r="AF28" s="57"/>
      <c r="AG28" s="56"/>
      <c r="AH28" s="43">
        <v>10</v>
      </c>
      <c r="AI28" s="57">
        <v>1</v>
      </c>
    </row>
    <row r="29" spans="1:35" ht="14.25">
      <c r="A29" s="58">
        <v>20</v>
      </c>
      <c r="B29" s="58" t="s">
        <v>117</v>
      </c>
      <c r="C29" s="58">
        <v>816700</v>
      </c>
      <c r="D29" s="59">
        <f t="shared" si="0"/>
        <v>274</v>
      </c>
      <c r="E29" s="44">
        <v>5</v>
      </c>
      <c r="F29" s="44">
        <v>13</v>
      </c>
      <c r="G29" s="44">
        <v>6</v>
      </c>
      <c r="H29" s="59">
        <v>0</v>
      </c>
      <c r="I29" s="44">
        <v>2</v>
      </c>
      <c r="J29" s="44">
        <v>9</v>
      </c>
      <c r="K29" s="44">
        <v>3</v>
      </c>
      <c r="L29" s="44">
        <v>2</v>
      </c>
      <c r="M29" s="44">
        <v>90</v>
      </c>
      <c r="N29" s="44">
        <v>4</v>
      </c>
      <c r="O29" s="44">
        <v>4</v>
      </c>
      <c r="P29" s="44">
        <v>6</v>
      </c>
      <c r="Q29" s="44">
        <v>3</v>
      </c>
      <c r="R29" s="44">
        <v>5</v>
      </c>
      <c r="S29" s="44">
        <v>19</v>
      </c>
      <c r="T29" s="44">
        <v>13</v>
      </c>
      <c r="U29" s="44">
        <v>5</v>
      </c>
      <c r="V29" s="44">
        <v>1</v>
      </c>
      <c r="W29" s="44">
        <v>2</v>
      </c>
      <c r="X29" s="44">
        <v>1</v>
      </c>
      <c r="Y29" s="44">
        <v>2</v>
      </c>
      <c r="Z29" s="60">
        <v>10</v>
      </c>
      <c r="AA29" s="44">
        <v>1</v>
      </c>
      <c r="AB29" s="44"/>
      <c r="AC29" s="44">
        <v>14</v>
      </c>
      <c r="AD29" s="44"/>
      <c r="AE29" s="44"/>
      <c r="AF29" s="60"/>
      <c r="AG29" s="44">
        <v>25</v>
      </c>
      <c r="AH29" s="44">
        <v>26</v>
      </c>
      <c r="AI29" s="60">
        <v>3</v>
      </c>
    </row>
    <row r="30" spans="1:35" ht="14.25">
      <c r="A30" s="45">
        <v>21</v>
      </c>
      <c r="B30" s="45" t="s">
        <v>118</v>
      </c>
      <c r="C30" s="45">
        <v>19335</v>
      </c>
      <c r="D30" s="47">
        <f t="shared" si="0"/>
        <v>21</v>
      </c>
      <c r="E30" s="41">
        <v>1</v>
      </c>
      <c r="F30" s="48">
        <v>0</v>
      </c>
      <c r="G30" s="41">
        <v>1</v>
      </c>
      <c r="H30" s="48">
        <v>0</v>
      </c>
      <c r="I30" s="48"/>
      <c r="J30" s="41">
        <v>1</v>
      </c>
      <c r="K30" s="41">
        <v>1</v>
      </c>
      <c r="L30" s="41">
        <v>1</v>
      </c>
      <c r="M30" s="41">
        <v>5</v>
      </c>
      <c r="N30" s="41">
        <v>2</v>
      </c>
      <c r="O30" s="41"/>
      <c r="P30" s="41"/>
      <c r="Q30" s="41"/>
      <c r="R30" s="41">
        <v>1</v>
      </c>
      <c r="S30" s="41">
        <v>3</v>
      </c>
      <c r="T30" s="41">
        <v>1</v>
      </c>
      <c r="U30" s="41"/>
      <c r="V30" s="41"/>
      <c r="W30" s="41"/>
      <c r="X30" s="41"/>
      <c r="Y30" s="41"/>
      <c r="Z30" s="49">
        <v>1</v>
      </c>
      <c r="AA30" s="41"/>
      <c r="AB30" s="41">
        <v>2</v>
      </c>
      <c r="AC30" s="41"/>
      <c r="AD30" s="41"/>
      <c r="AE30" s="41"/>
      <c r="AF30" s="49"/>
      <c r="AG30" s="48"/>
      <c r="AH30" s="41">
        <v>1</v>
      </c>
      <c r="AI30" s="48">
        <v>0</v>
      </c>
    </row>
    <row r="31" spans="1:35" ht="14.25">
      <c r="A31" s="45">
        <v>22</v>
      </c>
      <c r="B31" s="45" t="s">
        <v>119</v>
      </c>
      <c r="C31" s="45">
        <v>20038</v>
      </c>
      <c r="D31" s="47">
        <f t="shared" si="0"/>
        <v>23</v>
      </c>
      <c r="E31" s="41">
        <v>1</v>
      </c>
      <c r="F31" s="41">
        <v>1</v>
      </c>
      <c r="G31" s="41">
        <v>2</v>
      </c>
      <c r="H31" s="41">
        <v>1</v>
      </c>
      <c r="I31" s="48"/>
      <c r="J31" s="41">
        <v>1</v>
      </c>
      <c r="K31" s="41">
        <v>1</v>
      </c>
      <c r="L31" s="41">
        <v>1</v>
      </c>
      <c r="M31" s="41">
        <v>3</v>
      </c>
      <c r="N31" s="41">
        <v>1</v>
      </c>
      <c r="O31" s="41"/>
      <c r="P31" s="41"/>
      <c r="Q31" s="41"/>
      <c r="R31" s="41">
        <v>1</v>
      </c>
      <c r="S31" s="41">
        <v>1</v>
      </c>
      <c r="T31" s="41">
        <v>1</v>
      </c>
      <c r="U31" s="41"/>
      <c r="V31" s="41">
        <v>1</v>
      </c>
      <c r="W31" s="41"/>
      <c r="X31" s="41"/>
      <c r="Y31" s="41"/>
      <c r="Z31" s="49">
        <v>1</v>
      </c>
      <c r="AA31" s="41"/>
      <c r="AB31" s="41">
        <v>2</v>
      </c>
      <c r="AC31" s="41"/>
      <c r="AD31" s="41"/>
      <c r="AE31" s="41"/>
      <c r="AF31" s="49"/>
      <c r="AG31" s="41">
        <v>1</v>
      </c>
      <c r="AH31" s="41">
        <v>2</v>
      </c>
      <c r="AI31" s="49">
        <v>1</v>
      </c>
    </row>
    <row r="32" spans="1:35" ht="14.25">
      <c r="A32" s="45">
        <v>23</v>
      </c>
      <c r="B32" s="45" t="s">
        <v>120</v>
      </c>
      <c r="C32" s="45">
        <v>11026</v>
      </c>
      <c r="D32" s="47">
        <f t="shared" si="0"/>
        <v>22</v>
      </c>
      <c r="E32" s="41">
        <v>1</v>
      </c>
      <c r="F32" s="41">
        <v>1</v>
      </c>
      <c r="G32" s="41">
        <v>1</v>
      </c>
      <c r="H32" s="41">
        <v>1</v>
      </c>
      <c r="I32" s="48"/>
      <c r="J32" s="41">
        <v>1</v>
      </c>
      <c r="K32" s="41">
        <v>1</v>
      </c>
      <c r="L32" s="41">
        <v>1</v>
      </c>
      <c r="M32" s="41">
        <v>3</v>
      </c>
      <c r="N32" s="41">
        <v>2</v>
      </c>
      <c r="O32" s="41">
        <v>2</v>
      </c>
      <c r="P32" s="41"/>
      <c r="Q32" s="41"/>
      <c r="R32" s="48"/>
      <c r="S32" s="41">
        <v>2</v>
      </c>
      <c r="T32" s="41">
        <v>1</v>
      </c>
      <c r="U32" s="41"/>
      <c r="V32" s="41"/>
      <c r="W32" s="41"/>
      <c r="X32" s="41"/>
      <c r="Y32" s="41"/>
      <c r="Z32" s="49">
        <v>1</v>
      </c>
      <c r="AA32" s="41"/>
      <c r="AB32" s="41">
        <v>1</v>
      </c>
      <c r="AC32" s="41"/>
      <c r="AD32" s="41">
        <v>1</v>
      </c>
      <c r="AE32" s="41"/>
      <c r="AF32" s="49"/>
      <c r="AG32" s="48"/>
      <c r="AH32" s="41">
        <v>1</v>
      </c>
      <c r="AI32" s="49">
        <v>1</v>
      </c>
    </row>
    <row r="33" spans="1:35" ht="14.25">
      <c r="A33" s="50">
        <v>24</v>
      </c>
      <c r="B33" s="50" t="s">
        <v>121</v>
      </c>
      <c r="C33" s="50">
        <v>39947</v>
      </c>
      <c r="D33" s="52">
        <f t="shared" si="0"/>
        <v>38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4</v>
      </c>
      <c r="N33" s="51">
        <v>2</v>
      </c>
      <c r="O33" s="51">
        <v>1</v>
      </c>
      <c r="P33" s="51">
        <v>3</v>
      </c>
      <c r="Q33" s="51"/>
      <c r="R33" s="51">
        <v>2</v>
      </c>
      <c r="S33" s="51">
        <v>4</v>
      </c>
      <c r="T33" s="51">
        <v>3</v>
      </c>
      <c r="U33" s="51"/>
      <c r="V33" s="51"/>
      <c r="W33" s="51">
        <v>1</v>
      </c>
      <c r="X33" s="51"/>
      <c r="Y33" s="51"/>
      <c r="Z33" s="53">
        <v>2</v>
      </c>
      <c r="AA33" s="51"/>
      <c r="AB33" s="51">
        <v>1</v>
      </c>
      <c r="AC33" s="51"/>
      <c r="AD33" s="51">
        <v>2</v>
      </c>
      <c r="AE33" s="51"/>
      <c r="AF33" s="53">
        <v>1</v>
      </c>
      <c r="AG33" s="52"/>
      <c r="AH33" s="51">
        <v>3</v>
      </c>
      <c r="AI33" s="53">
        <v>1</v>
      </c>
    </row>
    <row r="34" spans="1:35" ht="14.25">
      <c r="A34" s="45">
        <v>25</v>
      </c>
      <c r="B34" s="46" t="s">
        <v>122</v>
      </c>
      <c r="C34" s="46">
        <v>14050</v>
      </c>
      <c r="D34" s="47">
        <f t="shared" si="0"/>
        <v>13</v>
      </c>
      <c r="E34" s="41">
        <v>1</v>
      </c>
      <c r="F34" s="41">
        <v>1</v>
      </c>
      <c r="G34" s="41">
        <v>1</v>
      </c>
      <c r="H34" s="48">
        <v>0</v>
      </c>
      <c r="I34" s="48"/>
      <c r="J34" s="48"/>
      <c r="K34" s="41"/>
      <c r="L34" s="48"/>
      <c r="M34" s="41">
        <v>2</v>
      </c>
      <c r="N34" s="41">
        <v>1</v>
      </c>
      <c r="O34" s="48"/>
      <c r="P34" s="48"/>
      <c r="Q34" s="48"/>
      <c r="R34" s="41">
        <v>1</v>
      </c>
      <c r="S34" s="41">
        <v>1</v>
      </c>
      <c r="T34" s="41">
        <v>1</v>
      </c>
      <c r="U34" s="41"/>
      <c r="V34" s="41">
        <v>1</v>
      </c>
      <c r="W34" s="41"/>
      <c r="X34" s="41"/>
      <c r="Y34" s="41"/>
      <c r="Z34" s="49">
        <v>1</v>
      </c>
      <c r="AA34" s="41"/>
      <c r="AB34" s="41">
        <v>1</v>
      </c>
      <c r="AC34" s="41"/>
      <c r="AD34" s="41"/>
      <c r="AE34" s="41"/>
      <c r="AF34" s="41"/>
      <c r="AG34" s="48"/>
      <c r="AH34" s="41">
        <v>1</v>
      </c>
      <c r="AI34" s="48">
        <v>0</v>
      </c>
    </row>
    <row r="35" spans="1:35" ht="14.25">
      <c r="A35" s="45">
        <v>26</v>
      </c>
      <c r="B35" s="45" t="s">
        <v>123</v>
      </c>
      <c r="C35" s="45">
        <v>22862</v>
      </c>
      <c r="D35" s="47">
        <f t="shared" si="0"/>
        <v>24</v>
      </c>
      <c r="E35" s="41">
        <v>1</v>
      </c>
      <c r="F35" s="41">
        <v>1</v>
      </c>
      <c r="G35" s="41">
        <v>1</v>
      </c>
      <c r="H35" s="41">
        <v>1</v>
      </c>
      <c r="I35" s="48"/>
      <c r="J35" s="41">
        <v>1</v>
      </c>
      <c r="K35" s="41">
        <v>1</v>
      </c>
      <c r="L35" s="41">
        <v>1</v>
      </c>
      <c r="M35" s="41">
        <v>5</v>
      </c>
      <c r="N35" s="41">
        <v>1</v>
      </c>
      <c r="O35" s="41"/>
      <c r="P35" s="41"/>
      <c r="Q35" s="41"/>
      <c r="R35" s="41"/>
      <c r="S35" s="41">
        <v>2</v>
      </c>
      <c r="T35" s="41">
        <v>1</v>
      </c>
      <c r="U35" s="41"/>
      <c r="V35" s="41">
        <v>1</v>
      </c>
      <c r="W35" s="41"/>
      <c r="X35" s="41"/>
      <c r="Y35" s="41"/>
      <c r="Z35" s="49">
        <v>1</v>
      </c>
      <c r="AA35" s="41"/>
      <c r="AB35" s="41">
        <v>1</v>
      </c>
      <c r="AC35" s="41"/>
      <c r="AD35" s="41"/>
      <c r="AE35" s="41"/>
      <c r="AF35" s="41"/>
      <c r="AG35" s="41">
        <v>1</v>
      </c>
      <c r="AH35" s="41">
        <v>3</v>
      </c>
      <c r="AI35" s="41">
        <v>1</v>
      </c>
    </row>
    <row r="36" spans="1:35" ht="14.25">
      <c r="A36" s="61" t="s">
        <v>53</v>
      </c>
      <c r="B36" s="61"/>
      <c r="C36" s="61">
        <f>SUM(C10:C35)</f>
        <v>1543398</v>
      </c>
      <c r="D36" s="61">
        <f t="shared" si="0"/>
        <v>960</v>
      </c>
      <c r="E36" s="61">
        <f t="shared" ref="E36:AI36" si="1">SUM(E10:E35)</f>
        <v>30</v>
      </c>
      <c r="F36" s="61">
        <f t="shared" si="1"/>
        <v>38</v>
      </c>
      <c r="G36" s="61">
        <f t="shared" si="1"/>
        <v>31</v>
      </c>
      <c r="H36" s="61">
        <f t="shared" si="1"/>
        <v>12</v>
      </c>
      <c r="I36" s="61">
        <f t="shared" si="1"/>
        <v>6</v>
      </c>
      <c r="J36" s="61">
        <f t="shared" si="1"/>
        <v>30</v>
      </c>
      <c r="K36" s="61">
        <f t="shared" si="1"/>
        <v>27</v>
      </c>
      <c r="L36" s="61">
        <f t="shared" si="1"/>
        <v>23</v>
      </c>
      <c r="M36" s="61">
        <f t="shared" si="1"/>
        <v>198</v>
      </c>
      <c r="N36" s="61">
        <f t="shared" si="1"/>
        <v>48</v>
      </c>
      <c r="O36" s="61">
        <f t="shared" si="1"/>
        <v>20</v>
      </c>
      <c r="P36" s="61">
        <f t="shared" si="1"/>
        <v>21</v>
      </c>
      <c r="Q36" s="61">
        <f t="shared" si="1"/>
        <v>3</v>
      </c>
      <c r="R36" s="61">
        <f t="shared" si="1"/>
        <v>28</v>
      </c>
      <c r="S36" s="61">
        <f t="shared" si="1"/>
        <v>84</v>
      </c>
      <c r="T36" s="61">
        <f t="shared" si="1"/>
        <v>52</v>
      </c>
      <c r="U36" s="61">
        <f t="shared" si="1"/>
        <v>6</v>
      </c>
      <c r="V36" s="61">
        <f t="shared" si="1"/>
        <v>14</v>
      </c>
      <c r="W36" s="61">
        <f t="shared" si="1"/>
        <v>8</v>
      </c>
      <c r="X36" s="61">
        <f t="shared" si="1"/>
        <v>3</v>
      </c>
      <c r="Y36" s="61">
        <f t="shared" si="1"/>
        <v>7</v>
      </c>
      <c r="Z36" s="61">
        <f t="shared" si="1"/>
        <v>44</v>
      </c>
      <c r="AA36" s="61">
        <f t="shared" si="1"/>
        <v>2</v>
      </c>
      <c r="AB36" s="61">
        <f t="shared" si="1"/>
        <v>31</v>
      </c>
      <c r="AC36" s="61">
        <f t="shared" si="1"/>
        <v>28</v>
      </c>
      <c r="AD36" s="61">
        <f t="shared" si="1"/>
        <v>9</v>
      </c>
      <c r="AE36" s="61">
        <f t="shared" si="1"/>
        <v>3</v>
      </c>
      <c r="AF36" s="61">
        <f t="shared" si="1"/>
        <v>3</v>
      </c>
      <c r="AG36" s="61">
        <f t="shared" si="1"/>
        <v>36</v>
      </c>
      <c r="AH36" s="61">
        <f t="shared" si="1"/>
        <v>91</v>
      </c>
      <c r="AI36" s="61">
        <f t="shared" si="1"/>
        <v>24</v>
      </c>
    </row>
    <row r="37" spans="1:35" ht="15">
      <c r="A37" s="62"/>
      <c r="B37" s="62"/>
      <c r="C37" s="62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4"/>
      <c r="O37" s="63"/>
      <c r="P37" s="63"/>
      <c r="Q37" s="63"/>
      <c r="R37" s="63"/>
      <c r="S37" s="65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5"/>
      <c r="AI37" s="63"/>
    </row>
  </sheetData>
  <mergeCells count="30">
    <mergeCell ref="Y3:Z3"/>
    <mergeCell ref="AA3:AE3"/>
    <mergeCell ref="AG3:AH3"/>
    <mergeCell ref="A6:B9"/>
    <mergeCell ref="N6:Q6"/>
    <mergeCell ref="V6:X6"/>
    <mergeCell ref="Y6:Z6"/>
    <mergeCell ref="N7:Q7"/>
    <mergeCell ref="V7:X7"/>
    <mergeCell ref="Y7:Z7"/>
    <mergeCell ref="N8:Q8"/>
    <mergeCell ref="V8:X8"/>
    <mergeCell ref="Y8:Z8"/>
    <mergeCell ref="N9:Q9"/>
    <mergeCell ref="V9:X9"/>
    <mergeCell ref="Y9:Z9"/>
    <mergeCell ref="A3:C3"/>
    <mergeCell ref="E3:I3"/>
    <mergeCell ref="N3:R3"/>
    <mergeCell ref="S3:U3"/>
    <mergeCell ref="V3:X3"/>
    <mergeCell ref="A1:AI1"/>
    <mergeCell ref="A2:D2"/>
    <mergeCell ref="E2:I2"/>
    <mergeCell ref="N2:R2"/>
    <mergeCell ref="S2:U2"/>
    <mergeCell ref="V2:X2"/>
    <mergeCell ref="Y2:Z2"/>
    <mergeCell ref="AA2:AE2"/>
    <mergeCell ref="AG2:AH2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zoomScale="75" zoomScaleNormal="75" workbookViewId="0">
      <selection activeCell="A4" sqref="A4:W75"/>
    </sheetView>
  </sheetViews>
  <sheetFormatPr defaultColWidth="11.5703125" defaultRowHeight="12.75"/>
  <cols>
    <col min="1" max="7" width="11.5703125" style="67"/>
    <col min="8" max="8" width="13.42578125" style="67" customWidth="1"/>
    <col min="9" max="19" width="11.5703125" style="67"/>
    <col min="20" max="20" width="14.5703125" style="67" customWidth="1"/>
    <col min="21" max="23" width="11.5703125" style="67"/>
    <col min="24" max="24" width="11.5703125" style="7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4197</v>
      </c>
      <c r="I2" s="26" t="s">
        <v>23</v>
      </c>
      <c r="J2" s="26" t="s">
        <v>300</v>
      </c>
      <c r="K2" s="26" t="s">
        <v>475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78.5">
      <c r="A3" s="132">
        <v>1</v>
      </c>
      <c r="B3" s="30" t="s">
        <v>4198</v>
      </c>
      <c r="C3" s="30" t="s">
        <v>4199</v>
      </c>
      <c r="D3" s="30" t="s">
        <v>98</v>
      </c>
      <c r="E3" s="88" t="s">
        <v>4200</v>
      </c>
      <c r="F3" s="30" t="s">
        <v>4201</v>
      </c>
      <c r="G3" s="88" t="s">
        <v>4202</v>
      </c>
      <c r="H3" s="72" t="s">
        <v>4203</v>
      </c>
      <c r="I3" s="30" t="s">
        <v>4201</v>
      </c>
      <c r="J3" s="30" t="s">
        <v>129</v>
      </c>
      <c r="K3" s="30" t="s">
        <v>4204</v>
      </c>
      <c r="L3" s="88" t="s">
        <v>4202</v>
      </c>
      <c r="M3" s="132">
        <v>1981</v>
      </c>
      <c r="N3" s="30" t="s">
        <v>130</v>
      </c>
      <c r="O3" s="132">
        <v>2013</v>
      </c>
      <c r="P3" s="30" t="s">
        <v>1325</v>
      </c>
      <c r="Q3" s="30" t="s">
        <v>4205</v>
      </c>
      <c r="R3" s="30" t="s">
        <v>4206</v>
      </c>
      <c r="S3" s="30" t="s">
        <v>133</v>
      </c>
      <c r="T3" s="88" t="s">
        <v>4207</v>
      </c>
      <c r="U3" s="88" t="s">
        <v>135</v>
      </c>
      <c r="V3" s="136" t="s">
        <v>136</v>
      </c>
      <c r="W3" s="136" t="s">
        <v>650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3"/>
  <sheetViews>
    <sheetView topLeftCell="A13" zoomScale="75" zoomScaleNormal="75" workbookViewId="0">
      <selection activeCell="Q24" sqref="Q24"/>
    </sheetView>
  </sheetViews>
  <sheetFormatPr defaultColWidth="11.5703125" defaultRowHeight="12.75"/>
  <cols>
    <col min="1" max="1" width="3.85546875" style="66" customWidth="1"/>
    <col min="2" max="2" width="11.5703125" style="67"/>
    <col min="3" max="3" width="18.7109375" style="67" customWidth="1"/>
    <col min="4" max="4" width="15.28515625" style="67" customWidth="1"/>
    <col min="5" max="11" width="13" style="67" customWidth="1"/>
    <col min="12" max="12" width="11.5703125" style="67"/>
    <col min="13" max="13" width="15.7109375" style="67" customWidth="1"/>
    <col min="14" max="18" width="11.5703125" style="67"/>
    <col min="19" max="19" width="18" style="67" customWidth="1"/>
    <col min="20" max="20" width="15.42578125" style="67" customWidth="1"/>
    <col min="21" max="23" width="11.5703125" style="6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76.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63.75">
      <c r="A3" s="68">
        <v>1</v>
      </c>
      <c r="B3" s="69" t="s">
        <v>58</v>
      </c>
      <c r="C3" s="69" t="s">
        <v>124</v>
      </c>
      <c r="D3" s="69" t="s">
        <v>98</v>
      </c>
      <c r="E3" s="69" t="s">
        <v>125</v>
      </c>
      <c r="F3" s="69" t="s">
        <v>126</v>
      </c>
      <c r="G3" s="69" t="s">
        <v>127</v>
      </c>
      <c r="H3" s="69" t="s">
        <v>128</v>
      </c>
      <c r="I3" s="69" t="s">
        <v>126</v>
      </c>
      <c r="J3" s="69" t="s">
        <v>129</v>
      </c>
      <c r="K3" s="69" t="s">
        <v>40</v>
      </c>
      <c r="L3" s="69" t="s">
        <v>127</v>
      </c>
      <c r="M3" s="69">
        <v>1984</v>
      </c>
      <c r="N3" s="69" t="s">
        <v>130</v>
      </c>
      <c r="O3" s="69">
        <v>2005</v>
      </c>
      <c r="P3" s="69">
        <v>2041</v>
      </c>
      <c r="Q3" s="69" t="s">
        <v>131</v>
      </c>
      <c r="R3" s="70" t="s">
        <v>132</v>
      </c>
      <c r="S3" s="69" t="s">
        <v>133</v>
      </c>
      <c r="T3" s="68" t="s">
        <v>134</v>
      </c>
      <c r="U3" s="68" t="s">
        <v>135</v>
      </c>
      <c r="V3" s="68" t="s">
        <v>136</v>
      </c>
      <c r="W3" s="68" t="s">
        <v>137</v>
      </c>
    </row>
    <row r="4" spans="1:23" ht="76.5">
      <c r="A4" s="68">
        <v>2</v>
      </c>
      <c r="B4" s="69" t="s">
        <v>58</v>
      </c>
      <c r="C4" s="69" t="s">
        <v>124</v>
      </c>
      <c r="D4" s="68" t="s">
        <v>99</v>
      </c>
      <c r="E4" s="68" t="s">
        <v>138</v>
      </c>
      <c r="F4" s="68" t="s">
        <v>139</v>
      </c>
      <c r="G4" s="68" t="s">
        <v>140</v>
      </c>
      <c r="H4" s="68" t="s">
        <v>141</v>
      </c>
      <c r="I4" s="68" t="s">
        <v>139</v>
      </c>
      <c r="J4" s="68" t="s">
        <v>129</v>
      </c>
      <c r="K4" s="69" t="s">
        <v>40</v>
      </c>
      <c r="L4" s="68" t="s">
        <v>140</v>
      </c>
      <c r="M4" s="68">
        <v>1975</v>
      </c>
      <c r="N4" s="69" t="s">
        <v>130</v>
      </c>
      <c r="O4" s="68">
        <v>2008</v>
      </c>
      <c r="P4" s="68" t="s">
        <v>142</v>
      </c>
      <c r="Q4" s="68" t="s">
        <v>143</v>
      </c>
      <c r="R4" s="68" t="s">
        <v>144</v>
      </c>
      <c r="S4" s="69" t="s">
        <v>133</v>
      </c>
      <c r="T4" s="68" t="s">
        <v>134</v>
      </c>
      <c r="U4" s="68" t="s">
        <v>135</v>
      </c>
      <c r="V4" s="68" t="s">
        <v>136</v>
      </c>
      <c r="W4" s="68" t="s">
        <v>137</v>
      </c>
    </row>
    <row r="5" spans="1:23" ht="89.25">
      <c r="A5" s="68">
        <v>3</v>
      </c>
      <c r="B5" s="69" t="s">
        <v>58</v>
      </c>
      <c r="C5" s="69" t="s">
        <v>124</v>
      </c>
      <c r="D5" s="68" t="s">
        <v>100</v>
      </c>
      <c r="E5" s="68" t="s">
        <v>145</v>
      </c>
      <c r="F5" s="68" t="s">
        <v>146</v>
      </c>
      <c r="G5" s="68" t="s">
        <v>147</v>
      </c>
      <c r="H5" s="68" t="s">
        <v>148</v>
      </c>
      <c r="I5" s="68" t="s">
        <v>146</v>
      </c>
      <c r="J5" s="68" t="s">
        <v>129</v>
      </c>
      <c r="K5" s="69" t="s">
        <v>40</v>
      </c>
      <c r="L5" s="68" t="s">
        <v>147</v>
      </c>
      <c r="M5" s="68">
        <v>1976</v>
      </c>
      <c r="N5" s="68" t="s">
        <v>130</v>
      </c>
      <c r="O5" s="68">
        <v>2010</v>
      </c>
      <c r="P5" s="68" t="s">
        <v>149</v>
      </c>
      <c r="Q5" s="68" t="s">
        <v>150</v>
      </c>
      <c r="R5" s="68" t="s">
        <v>151</v>
      </c>
      <c r="S5" s="68" t="s">
        <v>152</v>
      </c>
      <c r="T5" s="68" t="s">
        <v>134</v>
      </c>
      <c r="U5" s="68" t="s">
        <v>135</v>
      </c>
      <c r="V5" s="68" t="s">
        <v>136</v>
      </c>
      <c r="W5" s="68" t="s">
        <v>137</v>
      </c>
    </row>
    <row r="6" spans="1:23" ht="96.4" customHeight="1">
      <c r="A6" s="68">
        <v>4</v>
      </c>
      <c r="B6" s="69" t="s">
        <v>58</v>
      </c>
      <c r="C6" s="69" t="s">
        <v>124</v>
      </c>
      <c r="D6" s="68" t="s">
        <v>101</v>
      </c>
      <c r="E6" s="71" t="s">
        <v>153</v>
      </c>
      <c r="F6" s="71" t="s">
        <v>154</v>
      </c>
      <c r="G6" s="69" t="s">
        <v>155</v>
      </c>
      <c r="H6" s="71" t="s">
        <v>156</v>
      </c>
      <c r="I6" s="71" t="s">
        <v>154</v>
      </c>
      <c r="J6" s="71" t="s">
        <v>129</v>
      </c>
      <c r="K6" s="69" t="s">
        <v>40</v>
      </c>
      <c r="L6" s="69" t="s">
        <v>155</v>
      </c>
      <c r="M6" s="71">
        <v>1954</v>
      </c>
      <c r="N6" s="69" t="s">
        <v>130</v>
      </c>
      <c r="O6" s="71">
        <v>2004</v>
      </c>
      <c r="P6" s="68" t="s">
        <v>149</v>
      </c>
      <c r="Q6" s="68" t="s">
        <v>157</v>
      </c>
      <c r="R6" s="68" t="s">
        <v>158</v>
      </c>
      <c r="S6" s="69" t="s">
        <v>133</v>
      </c>
      <c r="T6" s="68" t="s">
        <v>134</v>
      </c>
      <c r="U6" s="68" t="s">
        <v>135</v>
      </c>
      <c r="V6" s="68" t="s">
        <v>136</v>
      </c>
      <c r="W6" s="68" t="s">
        <v>137</v>
      </c>
    </row>
    <row r="7" spans="1:23" ht="93" customHeight="1">
      <c r="A7" s="68">
        <v>5</v>
      </c>
      <c r="B7" s="69" t="s">
        <v>58</v>
      </c>
      <c r="C7" s="69" t="s">
        <v>124</v>
      </c>
      <c r="D7" s="68" t="s">
        <v>102</v>
      </c>
      <c r="E7" s="68" t="s">
        <v>159</v>
      </c>
      <c r="F7" s="68" t="s">
        <v>160</v>
      </c>
      <c r="G7" s="68" t="s">
        <v>161</v>
      </c>
      <c r="H7" s="68" t="s">
        <v>162</v>
      </c>
      <c r="I7" s="68" t="s">
        <v>160</v>
      </c>
      <c r="J7" s="68" t="s">
        <v>129</v>
      </c>
      <c r="K7" s="69" t="s">
        <v>40</v>
      </c>
      <c r="L7" s="68" t="s">
        <v>163</v>
      </c>
      <c r="M7" s="68">
        <v>1982</v>
      </c>
      <c r="N7" s="68" t="s">
        <v>130</v>
      </c>
      <c r="O7" s="68">
        <v>2006</v>
      </c>
      <c r="P7" s="68" t="s">
        <v>149</v>
      </c>
      <c r="Q7" s="68" t="s">
        <v>164</v>
      </c>
      <c r="R7" s="68" t="s">
        <v>144</v>
      </c>
      <c r="S7" s="69" t="s">
        <v>133</v>
      </c>
      <c r="T7" s="68" t="s">
        <v>134</v>
      </c>
      <c r="U7" s="68" t="s">
        <v>135</v>
      </c>
      <c r="V7" s="68" t="s">
        <v>136</v>
      </c>
      <c r="W7" s="68" t="s">
        <v>137</v>
      </c>
    </row>
    <row r="8" spans="1:23" ht="63.75">
      <c r="A8" s="68">
        <v>6</v>
      </c>
      <c r="B8" s="69" t="s">
        <v>58</v>
      </c>
      <c r="C8" s="69" t="s">
        <v>124</v>
      </c>
      <c r="D8" s="68" t="s">
        <v>103</v>
      </c>
      <c r="E8" s="68" t="s">
        <v>165</v>
      </c>
      <c r="F8" s="68" t="s">
        <v>166</v>
      </c>
      <c r="G8" s="68" t="s">
        <v>167</v>
      </c>
      <c r="H8" s="72" t="s">
        <v>168</v>
      </c>
      <c r="I8" s="68" t="s">
        <v>166</v>
      </c>
      <c r="J8" s="68" t="s">
        <v>129</v>
      </c>
      <c r="K8" s="69" t="s">
        <v>40</v>
      </c>
      <c r="L8" s="69" t="s">
        <v>167</v>
      </c>
      <c r="M8" s="69">
        <v>1975</v>
      </c>
      <c r="N8" s="69" t="s">
        <v>130</v>
      </c>
      <c r="O8" s="69">
        <v>2004</v>
      </c>
      <c r="P8" s="68" t="s">
        <v>149</v>
      </c>
      <c r="Q8" s="69" t="s">
        <v>169</v>
      </c>
      <c r="R8" s="69" t="s">
        <v>144</v>
      </c>
      <c r="S8" s="69" t="s">
        <v>133</v>
      </c>
      <c r="T8" s="68" t="s">
        <v>134</v>
      </c>
      <c r="U8" s="68" t="s">
        <v>135</v>
      </c>
      <c r="V8" s="68" t="s">
        <v>136</v>
      </c>
      <c r="W8" s="68" t="s">
        <v>137</v>
      </c>
    </row>
    <row r="9" spans="1:23" ht="89.25">
      <c r="A9" s="68">
        <v>7</v>
      </c>
      <c r="B9" s="69" t="s">
        <v>58</v>
      </c>
      <c r="C9" s="69" t="s">
        <v>124</v>
      </c>
      <c r="D9" s="68" t="s">
        <v>170</v>
      </c>
      <c r="E9" s="68" t="s">
        <v>171</v>
      </c>
      <c r="F9" s="68" t="s">
        <v>172</v>
      </c>
      <c r="G9" s="68" t="s">
        <v>173</v>
      </c>
      <c r="H9" s="68" t="s">
        <v>174</v>
      </c>
      <c r="I9" s="68" t="s">
        <v>172</v>
      </c>
      <c r="J9" s="68" t="s">
        <v>129</v>
      </c>
      <c r="K9" s="69" t="s">
        <v>40</v>
      </c>
      <c r="L9" s="68" t="s">
        <v>173</v>
      </c>
      <c r="M9" s="68">
        <v>1976</v>
      </c>
      <c r="N9" s="69" t="s">
        <v>130</v>
      </c>
      <c r="O9" s="68" t="s">
        <v>175</v>
      </c>
      <c r="P9" s="68" t="s">
        <v>149</v>
      </c>
      <c r="Q9" s="68" t="s">
        <v>176</v>
      </c>
      <c r="R9" s="68" t="s">
        <v>177</v>
      </c>
      <c r="S9" s="69" t="s">
        <v>133</v>
      </c>
      <c r="T9" s="68" t="s">
        <v>134</v>
      </c>
      <c r="U9" s="68" t="s">
        <v>135</v>
      </c>
      <c r="V9" s="68" t="s">
        <v>136</v>
      </c>
      <c r="W9" s="68" t="s">
        <v>137</v>
      </c>
    </row>
    <row r="10" spans="1:23" ht="63.75">
      <c r="A10" s="68">
        <v>8</v>
      </c>
      <c r="B10" s="69" t="s">
        <v>58</v>
      </c>
      <c r="C10" s="69" t="s">
        <v>124</v>
      </c>
      <c r="D10" s="68" t="s">
        <v>178</v>
      </c>
      <c r="E10" s="73" t="s">
        <v>179</v>
      </c>
      <c r="F10" s="74" t="s">
        <v>180</v>
      </c>
      <c r="G10" s="69" t="s">
        <v>181</v>
      </c>
      <c r="H10" s="68" t="s">
        <v>182</v>
      </c>
      <c r="I10" s="74" t="s">
        <v>183</v>
      </c>
      <c r="J10" s="69" t="s">
        <v>129</v>
      </c>
      <c r="K10" s="69" t="s">
        <v>40</v>
      </c>
      <c r="L10" s="69" t="s">
        <v>181</v>
      </c>
      <c r="M10" s="69">
        <v>1972</v>
      </c>
      <c r="N10" s="69" t="s">
        <v>130</v>
      </c>
      <c r="O10" s="69">
        <v>2010</v>
      </c>
      <c r="P10" s="69">
        <v>2015</v>
      </c>
      <c r="Q10" s="69" t="s">
        <v>184</v>
      </c>
      <c r="R10" s="75" t="s">
        <v>144</v>
      </c>
      <c r="S10" s="69" t="s">
        <v>133</v>
      </c>
      <c r="T10" s="68" t="s">
        <v>134</v>
      </c>
      <c r="U10" s="68" t="s">
        <v>135</v>
      </c>
      <c r="V10" s="68" t="s">
        <v>136</v>
      </c>
      <c r="W10" s="68" t="s">
        <v>137</v>
      </c>
    </row>
    <row r="11" spans="1:23" ht="76.5">
      <c r="A11" s="68">
        <v>9</v>
      </c>
      <c r="B11" s="69" t="s">
        <v>58</v>
      </c>
      <c r="C11" s="69" t="s">
        <v>124</v>
      </c>
      <c r="D11" s="68" t="s">
        <v>106</v>
      </c>
      <c r="E11" s="68" t="s">
        <v>185</v>
      </c>
      <c r="F11" s="68" t="s">
        <v>186</v>
      </c>
      <c r="G11" s="68" t="s">
        <v>187</v>
      </c>
      <c r="H11" s="68" t="s">
        <v>188</v>
      </c>
      <c r="I11" s="68" t="s">
        <v>186</v>
      </c>
      <c r="J11" s="69" t="s">
        <v>129</v>
      </c>
      <c r="K11" s="69" t="s">
        <v>40</v>
      </c>
      <c r="L11" s="68" t="s">
        <v>187</v>
      </c>
      <c r="M11" s="68">
        <v>1984</v>
      </c>
      <c r="N11" s="69" t="s">
        <v>130</v>
      </c>
      <c r="O11" s="70">
        <v>2011</v>
      </c>
      <c r="P11" s="70">
        <v>2023</v>
      </c>
      <c r="Q11" s="68" t="s">
        <v>189</v>
      </c>
      <c r="R11" s="68" t="s">
        <v>190</v>
      </c>
      <c r="S11" s="68" t="s">
        <v>133</v>
      </c>
      <c r="T11" s="68" t="s">
        <v>134</v>
      </c>
      <c r="U11" s="68" t="s">
        <v>135</v>
      </c>
      <c r="V11" s="68" t="s">
        <v>136</v>
      </c>
      <c r="W11" s="68" t="s">
        <v>137</v>
      </c>
    </row>
    <row r="12" spans="1:23" ht="51">
      <c r="A12" s="68">
        <v>10</v>
      </c>
      <c r="B12" s="69" t="s">
        <v>58</v>
      </c>
      <c r="C12" s="69" t="s">
        <v>124</v>
      </c>
      <c r="D12" s="69" t="s">
        <v>107</v>
      </c>
      <c r="E12" s="69" t="s">
        <v>191</v>
      </c>
      <c r="F12" s="69" t="s">
        <v>191</v>
      </c>
      <c r="G12" s="69" t="s">
        <v>192</v>
      </c>
      <c r="H12" s="69" t="s">
        <v>193</v>
      </c>
      <c r="I12" s="69" t="s">
        <v>191</v>
      </c>
      <c r="J12" s="69" t="s">
        <v>129</v>
      </c>
      <c r="K12" s="69" t="s">
        <v>40</v>
      </c>
      <c r="L12" s="69" t="s">
        <v>192</v>
      </c>
      <c r="M12" s="69">
        <v>1955</v>
      </c>
      <c r="N12" s="69" t="s">
        <v>130</v>
      </c>
      <c r="O12" s="69">
        <v>2009</v>
      </c>
      <c r="P12" s="69" t="s">
        <v>149</v>
      </c>
      <c r="Q12" s="69" t="s">
        <v>194</v>
      </c>
      <c r="R12" s="69" t="s">
        <v>144</v>
      </c>
      <c r="S12" s="69" t="s">
        <v>133</v>
      </c>
      <c r="T12" s="68" t="s">
        <v>134</v>
      </c>
      <c r="U12" s="68" t="s">
        <v>135</v>
      </c>
      <c r="V12" s="68" t="s">
        <v>136</v>
      </c>
      <c r="W12" s="68" t="s">
        <v>137</v>
      </c>
    </row>
    <row r="13" spans="1:23" ht="63.75">
      <c r="A13" s="68">
        <v>11</v>
      </c>
      <c r="B13" s="69" t="s">
        <v>58</v>
      </c>
      <c r="C13" s="69" t="s">
        <v>124</v>
      </c>
      <c r="D13" s="68" t="s">
        <v>195</v>
      </c>
      <c r="E13" s="69" t="s">
        <v>196</v>
      </c>
      <c r="F13" s="69" t="s">
        <v>197</v>
      </c>
      <c r="G13" s="69" t="s">
        <v>198</v>
      </c>
      <c r="H13" s="69" t="s">
        <v>199</v>
      </c>
      <c r="I13" s="69" t="s">
        <v>197</v>
      </c>
      <c r="J13" s="69" t="s">
        <v>129</v>
      </c>
      <c r="K13" s="69" t="s">
        <v>40</v>
      </c>
      <c r="L13" s="69" t="s">
        <v>198</v>
      </c>
      <c r="M13" s="69">
        <v>1978</v>
      </c>
      <c r="N13" s="69" t="s">
        <v>130</v>
      </c>
      <c r="O13" s="69">
        <v>2011</v>
      </c>
      <c r="P13" s="69" t="s">
        <v>149</v>
      </c>
      <c r="Q13" s="69" t="s">
        <v>200</v>
      </c>
      <c r="R13" s="69" t="s">
        <v>201</v>
      </c>
      <c r="S13" s="69" t="s">
        <v>133</v>
      </c>
      <c r="T13" s="68" t="s">
        <v>134</v>
      </c>
      <c r="U13" s="68" t="s">
        <v>135</v>
      </c>
      <c r="V13" s="68" t="s">
        <v>136</v>
      </c>
      <c r="W13" s="68" t="s">
        <v>137</v>
      </c>
    </row>
    <row r="14" spans="1:23" ht="63.75">
      <c r="A14" s="68">
        <v>12</v>
      </c>
      <c r="B14" s="69" t="s">
        <v>58</v>
      </c>
      <c r="C14" s="69" t="s">
        <v>124</v>
      </c>
      <c r="D14" s="68" t="s">
        <v>109</v>
      </c>
      <c r="E14" s="68" t="s">
        <v>202</v>
      </c>
      <c r="F14" s="68" t="s">
        <v>203</v>
      </c>
      <c r="G14" s="68" t="s">
        <v>204</v>
      </c>
      <c r="H14" s="68" t="s">
        <v>205</v>
      </c>
      <c r="I14" s="68" t="s">
        <v>203</v>
      </c>
      <c r="J14" s="68" t="s">
        <v>129</v>
      </c>
      <c r="K14" s="69" t="s">
        <v>40</v>
      </c>
      <c r="L14" s="68" t="s">
        <v>204</v>
      </c>
      <c r="M14" s="68">
        <v>1980</v>
      </c>
      <c r="N14" s="68" t="s">
        <v>130</v>
      </c>
      <c r="O14" s="68">
        <v>2006</v>
      </c>
      <c r="P14" s="68" t="s">
        <v>149</v>
      </c>
      <c r="Q14" s="68" t="s">
        <v>206</v>
      </c>
      <c r="R14" s="68" t="s">
        <v>207</v>
      </c>
      <c r="S14" s="68" t="s">
        <v>133</v>
      </c>
      <c r="T14" s="68" t="s">
        <v>134</v>
      </c>
      <c r="U14" s="68" t="s">
        <v>135</v>
      </c>
      <c r="V14" s="68" t="s">
        <v>136</v>
      </c>
      <c r="W14" s="68" t="s">
        <v>137</v>
      </c>
    </row>
    <row r="15" spans="1:23" ht="76.5">
      <c r="A15" s="68">
        <v>13</v>
      </c>
      <c r="B15" s="69" t="s">
        <v>58</v>
      </c>
      <c r="C15" s="69" t="s">
        <v>124</v>
      </c>
      <c r="D15" s="68" t="s">
        <v>110</v>
      </c>
      <c r="E15" s="68" t="s">
        <v>208</v>
      </c>
      <c r="F15" s="68" t="s">
        <v>209</v>
      </c>
      <c r="G15" s="68" t="s">
        <v>210</v>
      </c>
      <c r="H15" s="68" t="s">
        <v>211</v>
      </c>
      <c r="I15" s="68" t="s">
        <v>209</v>
      </c>
      <c r="J15" s="68" t="s">
        <v>129</v>
      </c>
      <c r="K15" s="69" t="s">
        <v>40</v>
      </c>
      <c r="L15" s="68" t="s">
        <v>210</v>
      </c>
      <c r="M15" s="68">
        <v>2006</v>
      </c>
      <c r="N15" s="69" t="s">
        <v>130</v>
      </c>
      <c r="O15" s="68">
        <v>2011</v>
      </c>
      <c r="P15" s="68">
        <v>2041</v>
      </c>
      <c r="Q15" s="68" t="s">
        <v>212</v>
      </c>
      <c r="R15" s="68" t="s">
        <v>144</v>
      </c>
      <c r="S15" s="68" t="s">
        <v>133</v>
      </c>
      <c r="T15" s="68" t="s">
        <v>134</v>
      </c>
      <c r="U15" s="68" t="s">
        <v>135</v>
      </c>
      <c r="V15" s="68" t="s">
        <v>136</v>
      </c>
      <c r="W15" s="68" t="s">
        <v>137</v>
      </c>
    </row>
    <row r="16" spans="1:23" ht="76.5">
      <c r="A16" s="68">
        <v>14</v>
      </c>
      <c r="B16" s="69" t="s">
        <v>58</v>
      </c>
      <c r="C16" s="69" t="s">
        <v>124</v>
      </c>
      <c r="D16" s="75" t="s">
        <v>111</v>
      </c>
      <c r="E16" s="68" t="s">
        <v>213</v>
      </c>
      <c r="F16" s="68" t="s">
        <v>214</v>
      </c>
      <c r="G16" s="68" t="s">
        <v>215</v>
      </c>
      <c r="H16" s="74" t="s">
        <v>216</v>
      </c>
      <c r="I16" s="68" t="s">
        <v>214</v>
      </c>
      <c r="J16" s="68" t="s">
        <v>129</v>
      </c>
      <c r="K16" s="69" t="s">
        <v>40</v>
      </c>
      <c r="L16" s="68" t="s">
        <v>215</v>
      </c>
      <c r="M16" s="76">
        <v>1980</v>
      </c>
      <c r="N16" s="69" t="s">
        <v>130</v>
      </c>
      <c r="O16" s="76">
        <v>2012</v>
      </c>
      <c r="P16" s="68" t="s">
        <v>149</v>
      </c>
      <c r="Q16" s="69" t="s">
        <v>217</v>
      </c>
      <c r="R16" s="69" t="s">
        <v>144</v>
      </c>
      <c r="S16" s="69" t="s">
        <v>133</v>
      </c>
      <c r="T16" s="68" t="s">
        <v>134</v>
      </c>
      <c r="U16" s="68" t="s">
        <v>135</v>
      </c>
      <c r="V16" s="68" t="s">
        <v>136</v>
      </c>
      <c r="W16" s="68" t="s">
        <v>137</v>
      </c>
    </row>
    <row r="17" spans="1:64" ht="63.75">
      <c r="A17" s="68">
        <v>15</v>
      </c>
      <c r="B17" s="69" t="s">
        <v>58</v>
      </c>
      <c r="C17" s="69" t="s">
        <v>124</v>
      </c>
      <c r="D17" s="68" t="s">
        <v>112</v>
      </c>
      <c r="E17" s="68" t="s">
        <v>218</v>
      </c>
      <c r="F17" s="68" t="s">
        <v>219</v>
      </c>
      <c r="G17" s="68" t="s">
        <v>220</v>
      </c>
      <c r="H17" s="68" t="s">
        <v>221</v>
      </c>
      <c r="I17" s="68" t="s">
        <v>219</v>
      </c>
      <c r="J17" s="68" t="s">
        <v>129</v>
      </c>
      <c r="K17" s="69" t="s">
        <v>40</v>
      </c>
      <c r="L17" s="68" t="s">
        <v>220</v>
      </c>
      <c r="M17" s="68">
        <v>1978</v>
      </c>
      <c r="N17" s="69" t="s">
        <v>130</v>
      </c>
      <c r="O17" s="68">
        <v>2013</v>
      </c>
      <c r="P17" s="68" t="s">
        <v>149</v>
      </c>
      <c r="Q17" s="68" t="s">
        <v>222</v>
      </c>
      <c r="R17" s="68" t="s">
        <v>144</v>
      </c>
      <c r="S17" s="69" t="s">
        <v>133</v>
      </c>
      <c r="T17" s="68" t="s">
        <v>134</v>
      </c>
      <c r="U17" s="68" t="s">
        <v>135</v>
      </c>
      <c r="V17" s="68" t="s">
        <v>136</v>
      </c>
      <c r="W17" s="68" t="s">
        <v>137</v>
      </c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64" ht="89.25">
      <c r="A18" s="68">
        <v>16</v>
      </c>
      <c r="B18" s="69" t="s">
        <v>58</v>
      </c>
      <c r="C18" s="69" t="s">
        <v>124</v>
      </c>
      <c r="D18" s="68" t="s">
        <v>113</v>
      </c>
      <c r="E18" s="68" t="s">
        <v>223</v>
      </c>
      <c r="F18" s="68" t="s">
        <v>224</v>
      </c>
      <c r="G18" s="68" t="s">
        <v>225</v>
      </c>
      <c r="H18" s="68" t="s">
        <v>226</v>
      </c>
      <c r="I18" s="68" t="s">
        <v>224</v>
      </c>
      <c r="J18" s="68" t="s">
        <v>129</v>
      </c>
      <c r="K18" s="69" t="s">
        <v>40</v>
      </c>
      <c r="L18" s="68" t="s">
        <v>225</v>
      </c>
      <c r="M18" s="68">
        <v>1962</v>
      </c>
      <c r="N18" s="69" t="s">
        <v>130</v>
      </c>
      <c r="O18" s="68">
        <v>2009</v>
      </c>
      <c r="P18" s="68">
        <v>2029</v>
      </c>
      <c r="Q18" s="68" t="s">
        <v>227</v>
      </c>
      <c r="R18" s="68" t="s">
        <v>201</v>
      </c>
      <c r="S18" s="69" t="s">
        <v>133</v>
      </c>
      <c r="T18" s="68" t="s">
        <v>134</v>
      </c>
      <c r="U18" s="68" t="s">
        <v>135</v>
      </c>
      <c r="V18" s="68" t="s">
        <v>136</v>
      </c>
      <c r="W18" s="68" t="s">
        <v>137</v>
      </c>
    </row>
    <row r="19" spans="1:64" ht="51">
      <c r="A19" s="68">
        <v>17</v>
      </c>
      <c r="B19" s="69" t="s">
        <v>58</v>
      </c>
      <c r="C19" s="69" t="s">
        <v>124</v>
      </c>
      <c r="D19" s="68" t="s">
        <v>114</v>
      </c>
      <c r="E19" s="68" t="s">
        <v>228</v>
      </c>
      <c r="F19" s="68" t="s">
        <v>228</v>
      </c>
      <c r="G19" s="68" t="s">
        <v>229</v>
      </c>
      <c r="H19" s="68" t="s">
        <v>230</v>
      </c>
      <c r="I19" s="68" t="s">
        <v>228</v>
      </c>
      <c r="J19" s="68" t="s">
        <v>231</v>
      </c>
      <c r="K19" s="69" t="s">
        <v>40</v>
      </c>
      <c r="L19" s="68" t="s">
        <v>229</v>
      </c>
      <c r="M19" s="78">
        <v>1967</v>
      </c>
      <c r="N19" s="68" t="s">
        <v>130</v>
      </c>
      <c r="O19" s="78">
        <v>2017</v>
      </c>
      <c r="P19" s="68" t="s">
        <v>149</v>
      </c>
      <c r="Q19" s="68" t="s">
        <v>232</v>
      </c>
      <c r="R19" s="68" t="s">
        <v>233</v>
      </c>
      <c r="S19" s="68" t="s">
        <v>133</v>
      </c>
      <c r="T19" s="68" t="s">
        <v>134</v>
      </c>
      <c r="U19" s="68" t="s">
        <v>135</v>
      </c>
      <c r="V19" s="68" t="s">
        <v>136</v>
      </c>
      <c r="W19" s="68" t="s">
        <v>137</v>
      </c>
    </row>
    <row r="20" spans="1:64" ht="93.6" customHeight="1">
      <c r="A20" s="68">
        <v>18</v>
      </c>
      <c r="B20" s="69" t="s">
        <v>58</v>
      </c>
      <c r="C20" s="69" t="s">
        <v>124</v>
      </c>
      <c r="D20" s="68" t="s">
        <v>115</v>
      </c>
      <c r="E20" s="68" t="s">
        <v>234</v>
      </c>
      <c r="F20" s="68" t="s">
        <v>235</v>
      </c>
      <c r="G20" s="69" t="s">
        <v>236</v>
      </c>
      <c r="H20" s="69" t="s">
        <v>237</v>
      </c>
      <c r="I20" s="69" t="s">
        <v>235</v>
      </c>
      <c r="J20" s="69" t="s">
        <v>238</v>
      </c>
      <c r="K20" s="69" t="s">
        <v>40</v>
      </c>
      <c r="L20" s="69" t="s">
        <v>239</v>
      </c>
      <c r="M20" s="69">
        <v>1967</v>
      </c>
      <c r="N20" s="69" t="s">
        <v>130</v>
      </c>
      <c r="O20" s="69">
        <v>2008</v>
      </c>
      <c r="P20" s="69" t="s">
        <v>149</v>
      </c>
      <c r="Q20" s="69" t="s">
        <v>240</v>
      </c>
      <c r="R20" s="69" t="s">
        <v>177</v>
      </c>
      <c r="S20" s="69" t="s">
        <v>133</v>
      </c>
      <c r="T20" s="68" t="s">
        <v>134</v>
      </c>
      <c r="U20" s="68" t="s">
        <v>135</v>
      </c>
      <c r="V20" s="68" t="s">
        <v>136</v>
      </c>
      <c r="W20" s="68" t="s">
        <v>137</v>
      </c>
    </row>
    <row r="21" spans="1:64" ht="63.75">
      <c r="A21" s="68">
        <v>19</v>
      </c>
      <c r="B21" s="69" t="s">
        <v>58</v>
      </c>
      <c r="C21" s="69" t="s">
        <v>124</v>
      </c>
      <c r="D21" s="68" t="s">
        <v>116</v>
      </c>
      <c r="E21" s="68" t="s">
        <v>241</v>
      </c>
      <c r="F21" s="68" t="s">
        <v>242</v>
      </c>
      <c r="G21" s="69" t="s">
        <v>243</v>
      </c>
      <c r="H21" s="69" t="s">
        <v>244</v>
      </c>
      <c r="I21" s="68" t="s">
        <v>242</v>
      </c>
      <c r="J21" s="68" t="s">
        <v>129</v>
      </c>
      <c r="K21" s="69" t="s">
        <v>40</v>
      </c>
      <c r="L21" s="69" t="s">
        <v>243</v>
      </c>
      <c r="M21" s="76">
        <v>1981</v>
      </c>
      <c r="N21" s="69" t="s">
        <v>130</v>
      </c>
      <c r="O21" s="76">
        <v>2006</v>
      </c>
      <c r="P21" s="69">
        <v>2023</v>
      </c>
      <c r="Q21" s="69" t="s">
        <v>245</v>
      </c>
      <c r="R21" s="69" t="s">
        <v>158</v>
      </c>
      <c r="S21" s="69" t="s">
        <v>133</v>
      </c>
      <c r="T21" s="68" t="s">
        <v>134</v>
      </c>
      <c r="U21" s="68" t="s">
        <v>135</v>
      </c>
      <c r="V21" s="68" t="s">
        <v>136</v>
      </c>
      <c r="W21" s="68" t="s">
        <v>137</v>
      </c>
    </row>
    <row r="22" spans="1:64" ht="76.5">
      <c r="A22" s="68">
        <v>20</v>
      </c>
      <c r="B22" s="69" t="s">
        <v>58</v>
      </c>
      <c r="C22" s="69" t="s">
        <v>124</v>
      </c>
      <c r="D22" s="68" t="s">
        <v>117</v>
      </c>
      <c r="E22" s="68" t="s">
        <v>246</v>
      </c>
      <c r="F22" s="68" t="s">
        <v>246</v>
      </c>
      <c r="G22" s="68" t="s">
        <v>247</v>
      </c>
      <c r="H22" s="68" t="s">
        <v>248</v>
      </c>
      <c r="I22" s="68" t="s">
        <v>249</v>
      </c>
      <c r="J22" s="68" t="s">
        <v>129</v>
      </c>
      <c r="K22" s="69" t="s">
        <v>40</v>
      </c>
      <c r="L22" s="68" t="s">
        <v>250</v>
      </c>
      <c r="M22" s="68">
        <v>1970</v>
      </c>
      <c r="N22" s="68" t="s">
        <v>130</v>
      </c>
      <c r="O22" s="68">
        <v>2012</v>
      </c>
      <c r="P22" s="68" t="s">
        <v>149</v>
      </c>
      <c r="Q22" s="69" t="s">
        <v>251</v>
      </c>
      <c r="R22" s="68" t="s">
        <v>144</v>
      </c>
      <c r="S22" s="69" t="s">
        <v>133</v>
      </c>
      <c r="T22" s="68" t="s">
        <v>134</v>
      </c>
      <c r="U22" s="68" t="s">
        <v>135</v>
      </c>
      <c r="V22" s="68" t="s">
        <v>136</v>
      </c>
      <c r="W22" s="68" t="s">
        <v>137</v>
      </c>
    </row>
    <row r="23" spans="1:64" ht="63.75">
      <c r="A23" s="68">
        <v>21</v>
      </c>
      <c r="B23" s="69" t="s">
        <v>58</v>
      </c>
      <c r="C23" s="69" t="s">
        <v>124</v>
      </c>
      <c r="D23" s="68" t="s">
        <v>117</v>
      </c>
      <c r="E23" s="68" t="s">
        <v>246</v>
      </c>
      <c r="F23" s="68" t="s">
        <v>246</v>
      </c>
      <c r="G23" s="68" t="s">
        <v>247</v>
      </c>
      <c r="H23" s="68" t="s">
        <v>252</v>
      </c>
      <c r="I23" s="68" t="s">
        <v>253</v>
      </c>
      <c r="J23" s="68" t="s">
        <v>129</v>
      </c>
      <c r="K23" s="69" t="s">
        <v>40</v>
      </c>
      <c r="L23" s="68" t="s">
        <v>254</v>
      </c>
      <c r="M23" s="68">
        <v>1969</v>
      </c>
      <c r="N23" s="69" t="s">
        <v>130</v>
      </c>
      <c r="O23" s="68" t="s">
        <v>190</v>
      </c>
      <c r="P23" s="68" t="s">
        <v>149</v>
      </c>
      <c r="Q23" s="69" t="s">
        <v>255</v>
      </c>
      <c r="R23" s="68" t="s">
        <v>256</v>
      </c>
      <c r="S23" s="69" t="s">
        <v>133</v>
      </c>
      <c r="T23" s="68" t="s">
        <v>134</v>
      </c>
      <c r="U23" s="68" t="s">
        <v>135</v>
      </c>
      <c r="V23" s="68" t="s">
        <v>136</v>
      </c>
      <c r="W23" s="68" t="s">
        <v>137</v>
      </c>
    </row>
    <row r="24" spans="1:64" ht="71.099999999999994" customHeight="1">
      <c r="A24" s="68">
        <v>22</v>
      </c>
      <c r="B24" s="69" t="s">
        <v>58</v>
      </c>
      <c r="C24" s="69" t="s">
        <v>124</v>
      </c>
      <c r="D24" s="68" t="s">
        <v>117</v>
      </c>
      <c r="E24" s="68" t="s">
        <v>246</v>
      </c>
      <c r="F24" s="68" t="s">
        <v>246</v>
      </c>
      <c r="G24" s="68" t="s">
        <v>247</v>
      </c>
      <c r="H24" s="69" t="s">
        <v>257</v>
      </c>
      <c r="I24" s="68" t="s">
        <v>258</v>
      </c>
      <c r="J24" s="68" t="s">
        <v>231</v>
      </c>
      <c r="K24" s="69" t="s">
        <v>40</v>
      </c>
      <c r="L24" s="68" t="s">
        <v>259</v>
      </c>
      <c r="M24" s="68">
        <v>1928</v>
      </c>
      <c r="N24" s="68" t="s">
        <v>260</v>
      </c>
      <c r="O24" s="68">
        <v>2013</v>
      </c>
      <c r="P24" s="68">
        <v>2030</v>
      </c>
      <c r="Q24" s="68" t="s">
        <v>261</v>
      </c>
      <c r="R24" s="68" t="s">
        <v>144</v>
      </c>
      <c r="S24" s="69" t="s">
        <v>133</v>
      </c>
      <c r="T24" s="68" t="s">
        <v>134</v>
      </c>
      <c r="U24" s="68" t="s">
        <v>135</v>
      </c>
      <c r="V24" s="68" t="s">
        <v>136</v>
      </c>
      <c r="W24" s="68" t="s">
        <v>137</v>
      </c>
    </row>
    <row r="25" spans="1:64" ht="63.75">
      <c r="A25" s="68">
        <v>23</v>
      </c>
      <c r="B25" s="69" t="s">
        <v>58</v>
      </c>
      <c r="C25" s="69" t="s">
        <v>124</v>
      </c>
      <c r="D25" s="68" t="s">
        <v>117</v>
      </c>
      <c r="E25" s="68" t="s">
        <v>246</v>
      </c>
      <c r="F25" s="68" t="s">
        <v>246</v>
      </c>
      <c r="G25" s="68" t="s">
        <v>247</v>
      </c>
      <c r="H25" s="69" t="s">
        <v>262</v>
      </c>
      <c r="I25" s="68" t="s">
        <v>263</v>
      </c>
      <c r="J25" s="68" t="s">
        <v>129</v>
      </c>
      <c r="K25" s="69" t="s">
        <v>40</v>
      </c>
      <c r="L25" s="68" t="s">
        <v>264</v>
      </c>
      <c r="M25" s="68">
        <v>1985</v>
      </c>
      <c r="N25" s="69" t="s">
        <v>130</v>
      </c>
      <c r="O25" s="68">
        <v>2013</v>
      </c>
      <c r="P25" s="68" t="s">
        <v>149</v>
      </c>
      <c r="Q25" s="68" t="s">
        <v>265</v>
      </c>
      <c r="R25" s="68" t="s">
        <v>144</v>
      </c>
      <c r="S25" s="69" t="s">
        <v>133</v>
      </c>
      <c r="T25" s="68" t="s">
        <v>134</v>
      </c>
      <c r="U25" s="68" t="s">
        <v>135</v>
      </c>
      <c r="V25" s="68" t="s">
        <v>136</v>
      </c>
      <c r="W25" s="68" t="s">
        <v>137</v>
      </c>
    </row>
    <row r="26" spans="1:64" ht="68.650000000000006" customHeight="1">
      <c r="A26" s="68">
        <v>24</v>
      </c>
      <c r="B26" s="69" t="s">
        <v>58</v>
      </c>
      <c r="C26" s="69" t="s">
        <v>124</v>
      </c>
      <c r="D26" s="68" t="s">
        <v>117</v>
      </c>
      <c r="E26" s="68" t="s">
        <v>246</v>
      </c>
      <c r="F26" s="68" t="s">
        <v>246</v>
      </c>
      <c r="G26" s="68" t="s">
        <v>247</v>
      </c>
      <c r="H26" s="68" t="s">
        <v>266</v>
      </c>
      <c r="I26" s="68" t="s">
        <v>246</v>
      </c>
      <c r="J26" s="68" t="s">
        <v>129</v>
      </c>
      <c r="K26" s="69" t="s">
        <v>40</v>
      </c>
      <c r="L26" s="68" t="s">
        <v>247</v>
      </c>
      <c r="M26" s="68">
        <v>1983</v>
      </c>
      <c r="N26" s="69" t="s">
        <v>130</v>
      </c>
      <c r="O26" s="68">
        <v>2007</v>
      </c>
      <c r="P26" s="68" t="s">
        <v>149</v>
      </c>
      <c r="Q26" s="68" t="s">
        <v>267</v>
      </c>
      <c r="R26" s="68" t="s">
        <v>144</v>
      </c>
      <c r="S26" s="69" t="s">
        <v>133</v>
      </c>
      <c r="T26" s="68" t="s">
        <v>134</v>
      </c>
      <c r="U26" s="68" t="s">
        <v>135</v>
      </c>
      <c r="V26" s="68" t="s">
        <v>136</v>
      </c>
      <c r="W26" s="68" t="s">
        <v>137</v>
      </c>
    </row>
    <row r="27" spans="1:64" ht="63.75">
      <c r="A27" s="68">
        <v>25</v>
      </c>
      <c r="B27" s="69" t="s">
        <v>58</v>
      </c>
      <c r="C27" s="69" t="s">
        <v>124</v>
      </c>
      <c r="D27" s="68" t="s">
        <v>118</v>
      </c>
      <c r="E27" s="68" t="s">
        <v>268</v>
      </c>
      <c r="F27" s="68" t="s">
        <v>269</v>
      </c>
      <c r="G27" s="68" t="s">
        <v>270</v>
      </c>
      <c r="H27" s="79" t="s">
        <v>271</v>
      </c>
      <c r="I27" s="68" t="s">
        <v>269</v>
      </c>
      <c r="J27" s="68" t="s">
        <v>129</v>
      </c>
      <c r="K27" s="69" t="s">
        <v>40</v>
      </c>
      <c r="L27" s="68" t="s">
        <v>270</v>
      </c>
      <c r="M27" s="68">
        <v>2005</v>
      </c>
      <c r="N27" s="69" t="s">
        <v>130</v>
      </c>
      <c r="O27" s="68">
        <v>2020</v>
      </c>
      <c r="P27" s="68" t="s">
        <v>149</v>
      </c>
      <c r="Q27" s="68" t="s">
        <v>272</v>
      </c>
      <c r="R27" s="68" t="s">
        <v>151</v>
      </c>
      <c r="S27" s="69" t="s">
        <v>133</v>
      </c>
      <c r="T27" s="68" t="s">
        <v>134</v>
      </c>
      <c r="U27" s="68" t="s">
        <v>135</v>
      </c>
      <c r="V27" s="68" t="s">
        <v>136</v>
      </c>
      <c r="W27" s="68" t="s">
        <v>137</v>
      </c>
    </row>
    <row r="28" spans="1:64" ht="76.5">
      <c r="A28" s="68">
        <v>26</v>
      </c>
      <c r="B28" s="69" t="s">
        <v>58</v>
      </c>
      <c r="C28" s="69" t="s">
        <v>124</v>
      </c>
      <c r="D28" s="68" t="s">
        <v>119</v>
      </c>
      <c r="E28" s="68" t="s">
        <v>273</v>
      </c>
      <c r="F28" s="68" t="s">
        <v>274</v>
      </c>
      <c r="G28" s="68" t="s">
        <v>275</v>
      </c>
      <c r="H28" s="68" t="s">
        <v>276</v>
      </c>
      <c r="I28" s="68" t="s">
        <v>274</v>
      </c>
      <c r="J28" s="68" t="s">
        <v>129</v>
      </c>
      <c r="K28" s="69" t="s">
        <v>40</v>
      </c>
      <c r="L28" s="68" t="s">
        <v>275</v>
      </c>
      <c r="M28" s="68">
        <v>1972</v>
      </c>
      <c r="N28" s="69" t="s">
        <v>130</v>
      </c>
      <c r="O28" s="68">
        <v>2010</v>
      </c>
      <c r="P28" s="68" t="s">
        <v>149</v>
      </c>
      <c r="Q28" s="68" t="s">
        <v>277</v>
      </c>
      <c r="R28" s="68" t="s">
        <v>144</v>
      </c>
      <c r="S28" s="68" t="s">
        <v>133</v>
      </c>
      <c r="T28" s="68" t="s">
        <v>134</v>
      </c>
      <c r="U28" s="68" t="s">
        <v>135</v>
      </c>
      <c r="V28" s="68" t="s">
        <v>136</v>
      </c>
      <c r="W28" s="68" t="s">
        <v>137</v>
      </c>
    </row>
    <row r="29" spans="1:64" ht="76.5">
      <c r="A29" s="68">
        <v>27</v>
      </c>
      <c r="B29" s="69" t="s">
        <v>58</v>
      </c>
      <c r="C29" s="69" t="s">
        <v>124</v>
      </c>
      <c r="D29" s="68" t="s">
        <v>120</v>
      </c>
      <c r="E29" s="68" t="s">
        <v>278</v>
      </c>
      <c r="F29" s="68" t="s">
        <v>279</v>
      </c>
      <c r="G29" s="68" t="s">
        <v>280</v>
      </c>
      <c r="H29" s="68" t="s">
        <v>281</v>
      </c>
      <c r="I29" s="68" t="s">
        <v>279</v>
      </c>
      <c r="J29" s="68" t="s">
        <v>129</v>
      </c>
      <c r="K29" s="69" t="s">
        <v>40</v>
      </c>
      <c r="L29" s="68" t="s">
        <v>280</v>
      </c>
      <c r="M29" s="68">
        <v>1976</v>
      </c>
      <c r="N29" s="68" t="s">
        <v>130</v>
      </c>
      <c r="O29" s="68">
        <v>2006</v>
      </c>
      <c r="P29" s="68" t="s">
        <v>149</v>
      </c>
      <c r="Q29" s="72" t="s">
        <v>282</v>
      </c>
      <c r="R29" s="68" t="s">
        <v>151</v>
      </c>
      <c r="S29" s="69" t="s">
        <v>133</v>
      </c>
      <c r="T29" s="68" t="s">
        <v>134</v>
      </c>
      <c r="U29" s="68" t="s">
        <v>135</v>
      </c>
      <c r="V29" s="68" t="s">
        <v>136</v>
      </c>
      <c r="W29" s="68" t="s">
        <v>137</v>
      </c>
    </row>
    <row r="30" spans="1:64" ht="63.75">
      <c r="A30" s="68">
        <v>28</v>
      </c>
      <c r="B30" s="69" t="s">
        <v>58</v>
      </c>
      <c r="C30" s="69" t="s">
        <v>124</v>
      </c>
      <c r="D30" s="68" t="s">
        <v>283</v>
      </c>
      <c r="E30" s="68" t="s">
        <v>284</v>
      </c>
      <c r="F30" s="68" t="s">
        <v>284</v>
      </c>
      <c r="G30" s="68" t="s">
        <v>285</v>
      </c>
      <c r="H30" s="68" t="s">
        <v>286</v>
      </c>
      <c r="I30" s="68" t="s">
        <v>284</v>
      </c>
      <c r="J30" s="68" t="s">
        <v>287</v>
      </c>
      <c r="K30" s="69" t="s">
        <v>40</v>
      </c>
      <c r="L30" s="68" t="s">
        <v>285</v>
      </c>
      <c r="M30" s="68">
        <v>1967</v>
      </c>
      <c r="N30" s="68" t="s">
        <v>130</v>
      </c>
      <c r="O30" s="68">
        <v>2010</v>
      </c>
      <c r="P30" s="68">
        <v>2030</v>
      </c>
      <c r="Q30" s="68" t="s">
        <v>288</v>
      </c>
      <c r="R30" s="68" t="s">
        <v>289</v>
      </c>
      <c r="S30" s="69" t="s">
        <v>133</v>
      </c>
      <c r="T30" s="68" t="s">
        <v>134</v>
      </c>
      <c r="U30" s="68" t="s">
        <v>135</v>
      </c>
      <c r="V30" s="68" t="s">
        <v>136</v>
      </c>
      <c r="W30" s="68" t="s">
        <v>137</v>
      </c>
    </row>
    <row r="31" spans="1:64" ht="76.5">
      <c r="A31" s="68">
        <v>29</v>
      </c>
      <c r="B31" s="69" t="s">
        <v>58</v>
      </c>
      <c r="C31" s="69" t="s">
        <v>124</v>
      </c>
      <c r="D31" s="68" t="s">
        <v>122</v>
      </c>
      <c r="E31" s="68" t="s">
        <v>290</v>
      </c>
      <c r="F31" s="68" t="s">
        <v>291</v>
      </c>
      <c r="G31" s="68" t="s">
        <v>292</v>
      </c>
      <c r="H31" s="68" t="s">
        <v>293</v>
      </c>
      <c r="I31" s="68" t="s">
        <v>291</v>
      </c>
      <c r="J31" s="68" t="s">
        <v>129</v>
      </c>
      <c r="K31" s="69" t="s">
        <v>40</v>
      </c>
      <c r="L31" s="68" t="s">
        <v>292</v>
      </c>
      <c r="M31" s="68">
        <v>1972</v>
      </c>
      <c r="N31" s="69" t="s">
        <v>130</v>
      </c>
      <c r="O31" s="68" t="s">
        <v>294</v>
      </c>
      <c r="P31" s="68" t="s">
        <v>149</v>
      </c>
      <c r="Q31" s="68" t="s">
        <v>190</v>
      </c>
      <c r="R31" s="68" t="s">
        <v>190</v>
      </c>
      <c r="S31" s="69" t="s">
        <v>190</v>
      </c>
      <c r="T31" s="68" t="s">
        <v>134</v>
      </c>
      <c r="U31" s="68" t="s">
        <v>135</v>
      </c>
      <c r="V31" s="68" t="s">
        <v>136</v>
      </c>
      <c r="W31" s="68" t="s">
        <v>137</v>
      </c>
    </row>
    <row r="32" spans="1:64" ht="63.75">
      <c r="A32" s="68">
        <v>30</v>
      </c>
      <c r="B32" s="69" t="s">
        <v>58</v>
      </c>
      <c r="C32" s="69" t="s">
        <v>124</v>
      </c>
      <c r="D32" s="68" t="s">
        <v>123</v>
      </c>
      <c r="E32" s="68" t="s">
        <v>295</v>
      </c>
      <c r="F32" s="68" t="s">
        <v>296</v>
      </c>
      <c r="G32" s="68" t="s">
        <v>297</v>
      </c>
      <c r="H32" s="68" t="s">
        <v>298</v>
      </c>
      <c r="I32" s="68" t="s">
        <v>296</v>
      </c>
      <c r="J32" s="68" t="s">
        <v>129</v>
      </c>
      <c r="K32" s="69" t="s">
        <v>40</v>
      </c>
      <c r="L32" s="68" t="s">
        <v>297</v>
      </c>
      <c r="M32" s="68">
        <v>1976</v>
      </c>
      <c r="N32" s="68" t="s">
        <v>130</v>
      </c>
      <c r="O32" s="68">
        <v>2010</v>
      </c>
      <c r="P32" s="68" t="s">
        <v>149</v>
      </c>
      <c r="Q32" s="69" t="s">
        <v>299</v>
      </c>
      <c r="R32" s="68" t="s">
        <v>144</v>
      </c>
      <c r="S32" s="69" t="s">
        <v>133</v>
      </c>
      <c r="T32" s="68" t="s">
        <v>134</v>
      </c>
      <c r="U32" s="68" t="s">
        <v>135</v>
      </c>
      <c r="V32" s="68" t="s">
        <v>136</v>
      </c>
      <c r="W32" s="68" t="s">
        <v>137</v>
      </c>
    </row>
    <row r="33" spans="1:23">
      <c r="A33" s="80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S33" s="75"/>
      <c r="T33" s="75"/>
      <c r="U33" s="75"/>
      <c r="V33" s="75"/>
      <c r="W33" s="75"/>
    </row>
    <row r="34" spans="1:23">
      <c r="A34" s="80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S34" s="75"/>
      <c r="T34" s="75"/>
      <c r="U34" s="75"/>
      <c r="V34" s="75"/>
      <c r="W34" s="75"/>
    </row>
    <row r="35" spans="1:23">
      <c r="A35" s="80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S35" s="75"/>
      <c r="T35" s="75"/>
      <c r="U35" s="75"/>
      <c r="V35" s="75"/>
      <c r="W35" s="75"/>
    </row>
    <row r="36" spans="1:23">
      <c r="A36" s="80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S36" s="75"/>
      <c r="T36" s="75"/>
      <c r="U36" s="75"/>
      <c r="V36" s="75"/>
      <c r="W36" s="75"/>
    </row>
    <row r="37" spans="1:23">
      <c r="A37" s="80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S37" s="75"/>
      <c r="T37" s="75"/>
      <c r="U37" s="75"/>
      <c r="V37" s="75"/>
      <c r="W37" s="75"/>
    </row>
    <row r="38" spans="1:23">
      <c r="A38" s="80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S38" s="75"/>
      <c r="T38" s="75"/>
      <c r="U38" s="75"/>
      <c r="V38" s="75"/>
      <c r="W38" s="75"/>
    </row>
    <row r="39" spans="1:23">
      <c r="A39" s="80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S39" s="75"/>
      <c r="T39" s="75"/>
      <c r="U39" s="75"/>
      <c r="V39" s="75"/>
      <c r="W39" s="75"/>
    </row>
    <row r="40" spans="1:23">
      <c r="A40" s="80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S40" s="75"/>
      <c r="T40" s="75"/>
      <c r="U40" s="75"/>
      <c r="V40" s="75"/>
      <c r="W40" s="75"/>
    </row>
    <row r="41" spans="1:23">
      <c r="A41" s="80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S41" s="75"/>
      <c r="T41" s="75"/>
      <c r="U41" s="75"/>
      <c r="V41" s="75"/>
      <c r="W41" s="75"/>
    </row>
    <row r="42" spans="1:23">
      <c r="A42" s="80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S42" s="75"/>
      <c r="T42" s="75"/>
      <c r="U42" s="75"/>
      <c r="V42" s="75"/>
      <c r="W42" s="75"/>
    </row>
    <row r="43" spans="1:23">
      <c r="A43" s="80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S43" s="75"/>
      <c r="T43" s="75"/>
      <c r="U43" s="75"/>
      <c r="V43" s="75"/>
      <c r="W43" s="75"/>
    </row>
    <row r="44" spans="1:23">
      <c r="A44" s="80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S44" s="75"/>
      <c r="T44" s="75"/>
      <c r="U44" s="75"/>
      <c r="V44" s="75"/>
      <c r="W44" s="75"/>
    </row>
    <row r="45" spans="1:23">
      <c r="A45" s="80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S45" s="75"/>
      <c r="T45" s="75"/>
      <c r="U45" s="75"/>
      <c r="V45" s="75"/>
      <c r="W45" s="75"/>
    </row>
    <row r="46" spans="1:23">
      <c r="A46" s="80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S46" s="75"/>
      <c r="T46" s="75"/>
      <c r="U46" s="75"/>
      <c r="V46" s="75"/>
      <c r="W46" s="75"/>
    </row>
    <row r="47" spans="1:23">
      <c r="A47" s="80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S47" s="75"/>
      <c r="T47" s="75"/>
      <c r="U47" s="75"/>
      <c r="V47" s="75"/>
      <c r="W47" s="75"/>
    </row>
    <row r="48" spans="1:23">
      <c r="A48" s="80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S48" s="75"/>
      <c r="T48" s="75"/>
      <c r="U48" s="75"/>
      <c r="V48" s="75"/>
      <c r="W48" s="75"/>
    </row>
    <row r="49" spans="1:23">
      <c r="A49" s="80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S49" s="75"/>
      <c r="T49" s="75"/>
      <c r="U49" s="75"/>
      <c r="V49" s="75"/>
      <c r="W49" s="75"/>
    </row>
    <row r="50" spans="1:23">
      <c r="A50" s="80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S50" s="75"/>
      <c r="T50" s="75"/>
      <c r="U50" s="75"/>
      <c r="V50" s="75"/>
      <c r="W50" s="75"/>
    </row>
    <row r="51" spans="1:23">
      <c r="A51" s="80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S51" s="75"/>
      <c r="T51" s="75"/>
      <c r="U51" s="75"/>
      <c r="V51" s="75"/>
      <c r="W51" s="75"/>
    </row>
    <row r="52" spans="1:23">
      <c r="A52" s="80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S52" s="75"/>
      <c r="T52" s="75"/>
      <c r="U52" s="75"/>
      <c r="V52" s="75"/>
      <c r="W52" s="75"/>
    </row>
    <row r="53" spans="1:23">
      <c r="A53" s="80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S53" s="75"/>
      <c r="T53" s="75"/>
      <c r="U53" s="75"/>
      <c r="V53" s="75"/>
      <c r="W53" s="75"/>
    </row>
    <row r="54" spans="1:23">
      <c r="A54" s="80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S54" s="75"/>
      <c r="T54" s="75"/>
      <c r="U54" s="75"/>
      <c r="V54" s="75"/>
      <c r="W54" s="75"/>
    </row>
    <row r="55" spans="1:23">
      <c r="A55" s="80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S55" s="75"/>
      <c r="T55" s="75"/>
      <c r="U55" s="75"/>
      <c r="V55" s="75"/>
      <c r="W55" s="75"/>
    </row>
    <row r="56" spans="1:23">
      <c r="A56" s="80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S56" s="75"/>
      <c r="T56" s="75"/>
      <c r="U56" s="75"/>
      <c r="V56" s="75"/>
      <c r="W56" s="75"/>
    </row>
    <row r="57" spans="1:23">
      <c r="A57" s="80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S57" s="75"/>
      <c r="T57" s="75"/>
      <c r="U57" s="75"/>
      <c r="V57" s="75"/>
      <c r="W57" s="75"/>
    </row>
    <row r="58" spans="1:23">
      <c r="A58" s="80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S58" s="75"/>
      <c r="T58" s="75"/>
      <c r="U58" s="75"/>
      <c r="V58" s="75"/>
      <c r="W58" s="75"/>
    </row>
    <row r="59" spans="1:23">
      <c r="A59" s="80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S59" s="75"/>
      <c r="T59" s="75"/>
      <c r="U59" s="75"/>
      <c r="V59" s="75"/>
      <c r="W59" s="75"/>
    </row>
    <row r="60" spans="1:23">
      <c r="A60" s="80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S60" s="75"/>
      <c r="T60" s="75"/>
      <c r="U60" s="75"/>
      <c r="V60" s="75"/>
      <c r="W60" s="75"/>
    </row>
    <row r="61" spans="1:23">
      <c r="A61" s="80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S61" s="75"/>
      <c r="T61" s="75"/>
      <c r="U61" s="75"/>
      <c r="V61" s="75"/>
      <c r="W61" s="75"/>
    </row>
    <row r="62" spans="1:23">
      <c r="A62" s="80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S62" s="75"/>
      <c r="T62" s="75"/>
      <c r="U62" s="75"/>
      <c r="V62" s="75"/>
      <c r="W62" s="75"/>
    </row>
    <row r="63" spans="1:23">
      <c r="A63" s="80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S63" s="75"/>
      <c r="T63" s="75"/>
      <c r="U63" s="75"/>
      <c r="V63" s="75"/>
      <c r="W63" s="75"/>
    </row>
    <row r="64" spans="1:23">
      <c r="A64" s="80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S64" s="75"/>
      <c r="T64" s="75"/>
      <c r="U64" s="75"/>
      <c r="V64" s="75"/>
      <c r="W64" s="75"/>
    </row>
    <row r="65" spans="1:23">
      <c r="A65" s="80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S65" s="75"/>
      <c r="T65" s="75"/>
      <c r="U65" s="75"/>
      <c r="V65" s="75"/>
      <c r="W65" s="75"/>
    </row>
    <row r="66" spans="1:23">
      <c r="A66" s="80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S66" s="75"/>
      <c r="T66" s="75"/>
      <c r="U66" s="75"/>
      <c r="V66" s="75"/>
      <c r="W66" s="75"/>
    </row>
    <row r="67" spans="1:23">
      <c r="A67" s="80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S67" s="75"/>
      <c r="T67" s="75"/>
      <c r="U67" s="75"/>
      <c r="V67" s="75"/>
      <c r="W67" s="75"/>
    </row>
    <row r="68" spans="1:23">
      <c r="A68" s="80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S68" s="75"/>
      <c r="T68" s="75"/>
      <c r="U68" s="75"/>
      <c r="V68" s="75"/>
      <c r="W68" s="75"/>
    </row>
    <row r="69" spans="1:23">
      <c r="A69" s="80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S69" s="75"/>
      <c r="T69" s="75"/>
      <c r="U69" s="75"/>
      <c r="V69" s="75"/>
      <c r="W69" s="75"/>
    </row>
    <row r="70" spans="1:23">
      <c r="A70" s="80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S70" s="75"/>
      <c r="T70" s="75"/>
      <c r="U70" s="75"/>
      <c r="V70" s="75"/>
      <c r="W70" s="75"/>
    </row>
    <row r="71" spans="1:23">
      <c r="A71" s="80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S71" s="75"/>
      <c r="T71" s="75"/>
      <c r="U71" s="75"/>
      <c r="V71" s="75"/>
      <c r="W71" s="75"/>
    </row>
    <row r="72" spans="1:23">
      <c r="A72" s="80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S72" s="75"/>
      <c r="T72" s="75"/>
      <c r="U72" s="75"/>
      <c r="V72" s="75"/>
      <c r="W72" s="75"/>
    </row>
    <row r="73" spans="1:23">
      <c r="A73" s="80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S73" s="75"/>
      <c r="T73" s="75"/>
      <c r="U73" s="75"/>
      <c r="V73" s="75"/>
      <c r="W73" s="75"/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topLeftCell="A22" zoomScale="75" zoomScaleNormal="75" workbookViewId="0">
      <selection activeCell="W1" sqref="W1"/>
    </sheetView>
  </sheetViews>
  <sheetFormatPr defaultColWidth="11.5703125" defaultRowHeight="12.75"/>
  <cols>
    <col min="1" max="23" width="11.5703125" style="67"/>
  </cols>
  <sheetData>
    <row r="1" spans="1:64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64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300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64" ht="114.75">
      <c r="A3" s="68">
        <v>1</v>
      </c>
      <c r="B3" s="69" t="s">
        <v>60</v>
      </c>
      <c r="C3" s="70" t="s">
        <v>124</v>
      </c>
      <c r="D3" s="69" t="s">
        <v>98</v>
      </c>
      <c r="E3" s="69" t="s">
        <v>301</v>
      </c>
      <c r="F3" s="69" t="s">
        <v>302</v>
      </c>
      <c r="G3" s="69" t="s">
        <v>303</v>
      </c>
      <c r="H3" s="69" t="s">
        <v>304</v>
      </c>
      <c r="I3" s="69" t="s">
        <v>305</v>
      </c>
      <c r="J3" s="69" t="s">
        <v>129</v>
      </c>
      <c r="K3" s="69" t="s">
        <v>60</v>
      </c>
      <c r="L3" s="69" t="s">
        <v>306</v>
      </c>
      <c r="M3" s="69">
        <v>1987</v>
      </c>
      <c r="N3" s="68" t="s">
        <v>260</v>
      </c>
      <c r="O3" s="69" t="s">
        <v>190</v>
      </c>
      <c r="P3" s="69">
        <v>2026</v>
      </c>
      <c r="Q3" s="69" t="s">
        <v>307</v>
      </c>
      <c r="R3" s="69" t="s">
        <v>308</v>
      </c>
      <c r="S3" s="69" t="s">
        <v>133</v>
      </c>
      <c r="T3" s="69" t="s">
        <v>309</v>
      </c>
      <c r="U3" s="69" t="s">
        <v>135</v>
      </c>
      <c r="V3" s="76" t="s">
        <v>136</v>
      </c>
      <c r="W3" s="69" t="s">
        <v>310</v>
      </c>
    </row>
    <row r="4" spans="1:64" ht="114.75">
      <c r="A4" s="68">
        <v>2</v>
      </c>
      <c r="B4" s="69" t="s">
        <v>60</v>
      </c>
      <c r="C4" s="70" t="s">
        <v>124</v>
      </c>
      <c r="D4" s="69" t="s">
        <v>99</v>
      </c>
      <c r="E4" s="69" t="s">
        <v>301</v>
      </c>
      <c r="F4" s="69" t="s">
        <v>302</v>
      </c>
      <c r="G4" s="69" t="s">
        <v>303</v>
      </c>
      <c r="H4" s="69" t="s">
        <v>304</v>
      </c>
      <c r="I4" s="69" t="s">
        <v>311</v>
      </c>
      <c r="J4" s="69" t="s">
        <v>231</v>
      </c>
      <c r="K4" s="69" t="s">
        <v>60</v>
      </c>
      <c r="L4" s="69" t="s">
        <v>312</v>
      </c>
      <c r="M4" s="69">
        <v>1978</v>
      </c>
      <c r="N4" s="69" t="s">
        <v>313</v>
      </c>
      <c r="O4" s="69" t="s">
        <v>190</v>
      </c>
      <c r="P4" s="69">
        <v>2026</v>
      </c>
      <c r="Q4" s="69" t="s">
        <v>314</v>
      </c>
      <c r="R4" s="69" t="s">
        <v>315</v>
      </c>
      <c r="S4" s="69" t="s">
        <v>133</v>
      </c>
      <c r="T4" s="69" t="s">
        <v>309</v>
      </c>
      <c r="U4" s="69" t="s">
        <v>316</v>
      </c>
      <c r="V4" s="69" t="s">
        <v>317</v>
      </c>
      <c r="W4" s="69" t="s">
        <v>137</v>
      </c>
    </row>
    <row r="5" spans="1:64" ht="114.75">
      <c r="A5" s="68">
        <v>3</v>
      </c>
      <c r="B5" s="68" t="s">
        <v>60</v>
      </c>
      <c r="C5" s="70" t="s">
        <v>124</v>
      </c>
      <c r="D5" s="68" t="s">
        <v>100</v>
      </c>
      <c r="E5" s="69" t="s">
        <v>301</v>
      </c>
      <c r="F5" s="69" t="s">
        <v>302</v>
      </c>
      <c r="G5" s="69" t="s">
        <v>303</v>
      </c>
      <c r="H5" s="69" t="s">
        <v>304</v>
      </c>
      <c r="I5" s="69" t="s">
        <v>318</v>
      </c>
      <c r="J5" s="68" t="s">
        <v>129</v>
      </c>
      <c r="K5" s="68" t="s">
        <v>60</v>
      </c>
      <c r="L5" s="68" t="s">
        <v>319</v>
      </c>
      <c r="M5" s="68">
        <v>1978</v>
      </c>
      <c r="N5" s="68" t="s">
        <v>260</v>
      </c>
      <c r="O5" s="68" t="s">
        <v>190</v>
      </c>
      <c r="P5" s="68">
        <v>2028</v>
      </c>
      <c r="Q5" s="68" t="s">
        <v>320</v>
      </c>
      <c r="R5" s="68" t="s">
        <v>207</v>
      </c>
      <c r="S5" s="68" t="s">
        <v>152</v>
      </c>
      <c r="T5" s="69" t="s">
        <v>309</v>
      </c>
      <c r="U5" s="68" t="s">
        <v>135</v>
      </c>
      <c r="V5" s="78" t="s">
        <v>136</v>
      </c>
      <c r="W5" s="68" t="s">
        <v>310</v>
      </c>
    </row>
    <row r="6" spans="1:64" ht="114.75">
      <c r="A6" s="68">
        <v>4</v>
      </c>
      <c r="B6" s="71" t="s">
        <v>60</v>
      </c>
      <c r="C6" s="70" t="s">
        <v>124</v>
      </c>
      <c r="D6" s="71" t="s">
        <v>101</v>
      </c>
      <c r="E6" s="69" t="s">
        <v>301</v>
      </c>
      <c r="F6" s="69" t="s">
        <v>302</v>
      </c>
      <c r="G6" s="69" t="s">
        <v>303</v>
      </c>
      <c r="H6" s="69" t="s">
        <v>304</v>
      </c>
      <c r="I6" s="71" t="s">
        <v>321</v>
      </c>
      <c r="J6" s="71" t="s">
        <v>231</v>
      </c>
      <c r="K6" s="71" t="s">
        <v>60</v>
      </c>
      <c r="L6" s="69" t="s">
        <v>322</v>
      </c>
      <c r="M6" s="71">
        <v>1981</v>
      </c>
      <c r="N6" s="71" t="s">
        <v>260</v>
      </c>
      <c r="O6" s="71">
        <v>2016</v>
      </c>
      <c r="P6" s="71">
        <v>2025</v>
      </c>
      <c r="Q6" s="71" t="s">
        <v>323</v>
      </c>
      <c r="R6" s="71" t="s">
        <v>324</v>
      </c>
      <c r="S6" s="71" t="s">
        <v>133</v>
      </c>
      <c r="T6" s="69" t="s">
        <v>309</v>
      </c>
      <c r="U6" s="69" t="s">
        <v>135</v>
      </c>
      <c r="V6" s="69" t="s">
        <v>136</v>
      </c>
      <c r="W6" s="71" t="s">
        <v>137</v>
      </c>
    </row>
    <row r="7" spans="1:64" ht="114.75">
      <c r="A7" s="68">
        <v>5</v>
      </c>
      <c r="B7" s="68" t="s">
        <v>60</v>
      </c>
      <c r="C7" s="70" t="s">
        <v>124</v>
      </c>
      <c r="D7" s="68" t="s">
        <v>102</v>
      </c>
      <c r="E7" s="69" t="s">
        <v>301</v>
      </c>
      <c r="F7" s="69" t="s">
        <v>302</v>
      </c>
      <c r="G7" s="69" t="s">
        <v>303</v>
      </c>
      <c r="H7" s="69" t="s">
        <v>304</v>
      </c>
      <c r="I7" s="68" t="s">
        <v>325</v>
      </c>
      <c r="J7" s="68" t="s">
        <v>129</v>
      </c>
      <c r="K7" s="68" t="s">
        <v>60</v>
      </c>
      <c r="L7" s="68" t="s">
        <v>326</v>
      </c>
      <c r="M7" s="68">
        <v>1982</v>
      </c>
      <c r="N7" s="68" t="s">
        <v>260</v>
      </c>
      <c r="O7" s="68" t="s">
        <v>190</v>
      </c>
      <c r="P7" s="68">
        <v>2021</v>
      </c>
      <c r="Q7" s="68" t="s">
        <v>327</v>
      </c>
      <c r="R7" s="68" t="s">
        <v>328</v>
      </c>
      <c r="S7" s="68" t="s">
        <v>133</v>
      </c>
      <c r="T7" s="69" t="s">
        <v>309</v>
      </c>
      <c r="U7" s="68" t="s">
        <v>135</v>
      </c>
      <c r="V7" s="68" t="s">
        <v>136</v>
      </c>
      <c r="W7" s="68" t="s">
        <v>329</v>
      </c>
    </row>
    <row r="8" spans="1:64" ht="114.75">
      <c r="A8" s="68">
        <v>6</v>
      </c>
      <c r="B8" s="71" t="s">
        <v>60</v>
      </c>
      <c r="C8" s="70" t="s">
        <v>124</v>
      </c>
      <c r="D8" s="71" t="s">
        <v>103</v>
      </c>
      <c r="E8" s="69" t="s">
        <v>301</v>
      </c>
      <c r="F8" s="69" t="s">
        <v>302</v>
      </c>
      <c r="G8" s="69" t="s">
        <v>303</v>
      </c>
      <c r="H8" s="69" t="s">
        <v>304</v>
      </c>
      <c r="I8" s="71" t="s">
        <v>330</v>
      </c>
      <c r="J8" s="71" t="s">
        <v>129</v>
      </c>
      <c r="K8" s="71" t="s">
        <v>60</v>
      </c>
      <c r="L8" s="71" t="s">
        <v>331</v>
      </c>
      <c r="M8" s="71">
        <v>1979</v>
      </c>
      <c r="N8" s="68" t="s">
        <v>260</v>
      </c>
      <c r="O8" s="71" t="s">
        <v>190</v>
      </c>
      <c r="P8" s="71">
        <v>2029</v>
      </c>
      <c r="Q8" s="71" t="s">
        <v>332</v>
      </c>
      <c r="R8" s="71" t="s">
        <v>144</v>
      </c>
      <c r="S8" s="71" t="s">
        <v>133</v>
      </c>
      <c r="T8" s="69" t="s">
        <v>309</v>
      </c>
      <c r="U8" s="71" t="s">
        <v>135</v>
      </c>
      <c r="V8" s="71" t="s">
        <v>136</v>
      </c>
      <c r="W8" s="71" t="s">
        <v>310</v>
      </c>
    </row>
    <row r="9" spans="1:64" ht="114.75">
      <c r="A9" s="68">
        <v>7</v>
      </c>
      <c r="B9" s="68" t="s">
        <v>60</v>
      </c>
      <c r="C9" s="70" t="s">
        <v>124</v>
      </c>
      <c r="D9" s="68" t="s">
        <v>170</v>
      </c>
      <c r="E9" s="69" t="s">
        <v>301</v>
      </c>
      <c r="F9" s="69" t="s">
        <v>302</v>
      </c>
      <c r="G9" s="69" t="s">
        <v>303</v>
      </c>
      <c r="H9" s="69" t="s">
        <v>304</v>
      </c>
      <c r="I9" s="71" t="s">
        <v>333</v>
      </c>
      <c r="J9" s="68" t="s">
        <v>129</v>
      </c>
      <c r="K9" s="68" t="s">
        <v>60</v>
      </c>
      <c r="L9" s="68" t="s">
        <v>334</v>
      </c>
      <c r="M9" s="68">
        <v>1985</v>
      </c>
      <c r="N9" s="68" t="s">
        <v>260</v>
      </c>
      <c r="O9" s="68" t="s">
        <v>190</v>
      </c>
      <c r="P9" s="68">
        <v>2025</v>
      </c>
      <c r="Q9" s="68" t="s">
        <v>320</v>
      </c>
      <c r="R9" s="68" t="s">
        <v>328</v>
      </c>
      <c r="S9" s="68" t="s">
        <v>133</v>
      </c>
      <c r="T9" s="69" t="s">
        <v>309</v>
      </c>
      <c r="U9" s="70" t="s">
        <v>135</v>
      </c>
      <c r="V9" s="81" t="s">
        <v>136</v>
      </c>
      <c r="W9" s="68" t="s">
        <v>310</v>
      </c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14.75">
      <c r="A10" s="68">
        <v>8</v>
      </c>
      <c r="B10" s="68" t="s">
        <v>60</v>
      </c>
      <c r="C10" s="70" t="s">
        <v>124</v>
      </c>
      <c r="D10" s="68" t="s">
        <v>178</v>
      </c>
      <c r="E10" s="69" t="s">
        <v>301</v>
      </c>
      <c r="F10" s="69" t="s">
        <v>302</v>
      </c>
      <c r="G10" s="69" t="s">
        <v>303</v>
      </c>
      <c r="H10" s="69" t="s">
        <v>304</v>
      </c>
      <c r="I10" s="71" t="s">
        <v>335</v>
      </c>
      <c r="J10" s="69" t="s">
        <v>231</v>
      </c>
      <c r="K10" s="69" t="s">
        <v>60</v>
      </c>
      <c r="L10" s="69" t="s">
        <v>336</v>
      </c>
      <c r="M10" s="69">
        <v>1975</v>
      </c>
      <c r="N10" s="69" t="s">
        <v>260</v>
      </c>
      <c r="O10" s="69" t="s">
        <v>190</v>
      </c>
      <c r="P10" s="69">
        <v>2026</v>
      </c>
      <c r="Q10" s="69" t="s">
        <v>337</v>
      </c>
      <c r="R10" s="69" t="s">
        <v>144</v>
      </c>
      <c r="S10" s="69" t="s">
        <v>133</v>
      </c>
      <c r="T10" s="69" t="s">
        <v>309</v>
      </c>
      <c r="U10" s="69" t="s">
        <v>135</v>
      </c>
      <c r="V10" s="76" t="s">
        <v>136</v>
      </c>
      <c r="W10" s="69" t="s">
        <v>310</v>
      </c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64" ht="114.75">
      <c r="A11" s="68">
        <v>9</v>
      </c>
      <c r="B11" s="68" t="s">
        <v>60</v>
      </c>
      <c r="C11" s="70" t="s">
        <v>124</v>
      </c>
      <c r="D11" s="68" t="s">
        <v>106</v>
      </c>
      <c r="E11" s="68" t="s">
        <v>301</v>
      </c>
      <c r="F11" s="68" t="s">
        <v>302</v>
      </c>
      <c r="G11" s="68" t="s">
        <v>303</v>
      </c>
      <c r="H11" s="68" t="s">
        <v>338</v>
      </c>
      <c r="I11" s="68" t="s">
        <v>339</v>
      </c>
      <c r="J11" s="70" t="s">
        <v>231</v>
      </c>
      <c r="K11" s="68" t="s">
        <v>60</v>
      </c>
      <c r="L11" s="68" t="s">
        <v>340</v>
      </c>
      <c r="M11" s="68">
        <v>1978</v>
      </c>
      <c r="N11" s="68" t="s">
        <v>313</v>
      </c>
      <c r="O11" s="68" t="s">
        <v>190</v>
      </c>
      <c r="P11" s="68">
        <v>2025</v>
      </c>
      <c r="Q11" s="68" t="s">
        <v>341</v>
      </c>
      <c r="R11" s="68" t="s">
        <v>315</v>
      </c>
      <c r="S11" s="68" t="s">
        <v>342</v>
      </c>
      <c r="T11" s="69" t="s">
        <v>309</v>
      </c>
      <c r="U11" s="68" t="s">
        <v>316</v>
      </c>
      <c r="V11" s="68" t="s">
        <v>317</v>
      </c>
      <c r="W11" s="68" t="s">
        <v>137</v>
      </c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64" ht="114.75">
      <c r="A12" s="68">
        <v>10</v>
      </c>
      <c r="B12" s="68" t="s">
        <v>60</v>
      </c>
      <c r="C12" s="70" t="s">
        <v>124</v>
      </c>
      <c r="D12" s="68" t="s">
        <v>107</v>
      </c>
      <c r="E12" s="69" t="s">
        <v>301</v>
      </c>
      <c r="F12" s="69" t="s">
        <v>302</v>
      </c>
      <c r="G12" s="69" t="s">
        <v>303</v>
      </c>
      <c r="H12" s="69" t="s">
        <v>304</v>
      </c>
      <c r="I12" s="69" t="s">
        <v>343</v>
      </c>
      <c r="J12" s="69" t="s">
        <v>231</v>
      </c>
      <c r="K12" s="68" t="s">
        <v>60</v>
      </c>
      <c r="L12" s="69" t="s">
        <v>344</v>
      </c>
      <c r="M12" s="69">
        <v>1965</v>
      </c>
      <c r="N12" s="69" t="s">
        <v>260</v>
      </c>
      <c r="O12" s="69">
        <v>2002</v>
      </c>
      <c r="P12" s="69">
        <v>2024</v>
      </c>
      <c r="Q12" s="69" t="s">
        <v>320</v>
      </c>
      <c r="R12" s="69" t="s">
        <v>324</v>
      </c>
      <c r="S12" s="69" t="s">
        <v>133</v>
      </c>
      <c r="T12" s="69" t="s">
        <v>309</v>
      </c>
      <c r="U12" s="69" t="s">
        <v>135</v>
      </c>
      <c r="V12" s="81" t="s">
        <v>136</v>
      </c>
      <c r="W12" s="69" t="s">
        <v>137</v>
      </c>
    </row>
    <row r="13" spans="1:64" ht="114.75">
      <c r="A13" s="68">
        <v>11</v>
      </c>
      <c r="B13" s="68" t="s">
        <v>60</v>
      </c>
      <c r="C13" s="70" t="s">
        <v>124</v>
      </c>
      <c r="D13" s="68" t="s">
        <v>109</v>
      </c>
      <c r="E13" s="69" t="s">
        <v>301</v>
      </c>
      <c r="F13" s="69" t="s">
        <v>302</v>
      </c>
      <c r="G13" s="69" t="s">
        <v>303</v>
      </c>
      <c r="H13" s="69" t="s">
        <v>304</v>
      </c>
      <c r="I13" s="70" t="s">
        <v>345</v>
      </c>
      <c r="J13" s="70" t="s">
        <v>129</v>
      </c>
      <c r="K13" s="70" t="s">
        <v>60</v>
      </c>
      <c r="L13" s="70" t="s">
        <v>346</v>
      </c>
      <c r="M13" s="70">
        <v>1979</v>
      </c>
      <c r="N13" s="70" t="s">
        <v>260</v>
      </c>
      <c r="O13" s="70" t="s">
        <v>190</v>
      </c>
      <c r="P13" s="70">
        <v>2028</v>
      </c>
      <c r="Q13" s="70" t="s">
        <v>347</v>
      </c>
      <c r="R13" s="70" t="s">
        <v>207</v>
      </c>
      <c r="S13" s="70" t="s">
        <v>133</v>
      </c>
      <c r="T13" s="69" t="s">
        <v>309</v>
      </c>
      <c r="U13" s="70" t="s">
        <v>135</v>
      </c>
      <c r="V13" s="81" t="s">
        <v>136</v>
      </c>
      <c r="W13" s="68" t="s">
        <v>310</v>
      </c>
    </row>
    <row r="14" spans="1:64" ht="114.75">
      <c r="A14" s="68">
        <v>12</v>
      </c>
      <c r="B14" s="68" t="s">
        <v>60</v>
      </c>
      <c r="C14" s="70" t="s">
        <v>124</v>
      </c>
      <c r="D14" s="68" t="s">
        <v>110</v>
      </c>
      <c r="E14" s="69" t="s">
        <v>301</v>
      </c>
      <c r="F14" s="69" t="s">
        <v>302</v>
      </c>
      <c r="G14" s="69" t="s">
        <v>303</v>
      </c>
      <c r="H14" s="69" t="s">
        <v>304</v>
      </c>
      <c r="I14" s="68" t="s">
        <v>348</v>
      </c>
      <c r="J14" s="68" t="s">
        <v>231</v>
      </c>
      <c r="K14" s="68" t="s">
        <v>60</v>
      </c>
      <c r="L14" s="68" t="s">
        <v>349</v>
      </c>
      <c r="M14" s="68">
        <v>1978</v>
      </c>
      <c r="N14" s="68" t="s">
        <v>260</v>
      </c>
      <c r="O14" s="68">
        <v>2012</v>
      </c>
      <c r="P14" s="68">
        <v>2024</v>
      </c>
      <c r="Q14" s="68" t="s">
        <v>320</v>
      </c>
      <c r="R14" s="68" t="s">
        <v>144</v>
      </c>
      <c r="S14" s="68" t="s">
        <v>133</v>
      </c>
      <c r="T14" s="69" t="s">
        <v>309</v>
      </c>
      <c r="U14" s="70" t="s">
        <v>135</v>
      </c>
      <c r="V14" s="81" t="s">
        <v>136</v>
      </c>
      <c r="W14" s="68" t="s">
        <v>310</v>
      </c>
    </row>
    <row r="15" spans="1:64" ht="114.75">
      <c r="A15" s="68">
        <v>13</v>
      </c>
      <c r="B15" s="68" t="s">
        <v>60</v>
      </c>
      <c r="C15" s="70" t="s">
        <v>124</v>
      </c>
      <c r="D15" s="68" t="s">
        <v>111</v>
      </c>
      <c r="E15" s="69" t="s">
        <v>301</v>
      </c>
      <c r="F15" s="69" t="s">
        <v>302</v>
      </c>
      <c r="G15" s="69" t="s">
        <v>303</v>
      </c>
      <c r="H15" s="69" t="s">
        <v>304</v>
      </c>
      <c r="I15" s="68" t="s">
        <v>350</v>
      </c>
      <c r="J15" s="68" t="s">
        <v>129</v>
      </c>
      <c r="K15" s="68" t="s">
        <v>60</v>
      </c>
      <c r="L15" s="68" t="s">
        <v>351</v>
      </c>
      <c r="M15" s="76">
        <v>1989</v>
      </c>
      <c r="N15" s="68" t="s">
        <v>260</v>
      </c>
      <c r="O15" s="69">
        <v>2016</v>
      </c>
      <c r="P15" s="68">
        <v>2027</v>
      </c>
      <c r="Q15" s="82" t="s">
        <v>352</v>
      </c>
      <c r="R15" s="69" t="s">
        <v>144</v>
      </c>
      <c r="S15" s="69" t="s">
        <v>133</v>
      </c>
      <c r="T15" s="69" t="s">
        <v>309</v>
      </c>
      <c r="U15" s="70" t="s">
        <v>135</v>
      </c>
      <c r="V15" s="81" t="s">
        <v>136</v>
      </c>
      <c r="W15" s="68" t="s">
        <v>310</v>
      </c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114.75">
      <c r="A16" s="68">
        <v>14</v>
      </c>
      <c r="B16" s="68" t="s">
        <v>60</v>
      </c>
      <c r="C16" s="70" t="s">
        <v>124</v>
      </c>
      <c r="D16" s="68" t="s">
        <v>353</v>
      </c>
      <c r="E16" s="69" t="s">
        <v>301</v>
      </c>
      <c r="F16" s="69" t="s">
        <v>302</v>
      </c>
      <c r="G16" s="69" t="s">
        <v>303</v>
      </c>
      <c r="H16" s="69" t="s">
        <v>304</v>
      </c>
      <c r="I16" s="68" t="s">
        <v>354</v>
      </c>
      <c r="J16" s="68" t="s">
        <v>129</v>
      </c>
      <c r="K16" s="68" t="s">
        <v>60</v>
      </c>
      <c r="L16" s="68" t="s">
        <v>355</v>
      </c>
      <c r="M16" s="68">
        <v>1986</v>
      </c>
      <c r="N16" s="68" t="s">
        <v>260</v>
      </c>
      <c r="O16" s="68" t="s">
        <v>190</v>
      </c>
      <c r="P16" s="68">
        <v>2026</v>
      </c>
      <c r="Q16" s="83" t="s">
        <v>320</v>
      </c>
      <c r="R16" s="68" t="s">
        <v>144</v>
      </c>
      <c r="S16" s="68" t="s">
        <v>133</v>
      </c>
      <c r="T16" s="69" t="s">
        <v>309</v>
      </c>
      <c r="U16" s="70" t="s">
        <v>135</v>
      </c>
      <c r="V16" s="81" t="s">
        <v>136</v>
      </c>
      <c r="W16" s="68" t="s">
        <v>310</v>
      </c>
    </row>
    <row r="17" spans="1:23" ht="114.75">
      <c r="A17" s="68">
        <v>15</v>
      </c>
      <c r="B17" s="68" t="s">
        <v>60</v>
      </c>
      <c r="C17" s="70" t="s">
        <v>124</v>
      </c>
      <c r="D17" s="68" t="s">
        <v>113</v>
      </c>
      <c r="E17" s="69" t="s">
        <v>301</v>
      </c>
      <c r="F17" s="69" t="s">
        <v>302</v>
      </c>
      <c r="G17" s="69" t="s">
        <v>303</v>
      </c>
      <c r="H17" s="69" t="s">
        <v>304</v>
      </c>
      <c r="I17" s="68" t="s">
        <v>356</v>
      </c>
      <c r="J17" s="68" t="s">
        <v>129</v>
      </c>
      <c r="K17" s="68" t="s">
        <v>60</v>
      </c>
      <c r="L17" s="68" t="s">
        <v>357</v>
      </c>
      <c r="M17" s="68">
        <v>1973</v>
      </c>
      <c r="N17" s="68" t="s">
        <v>260</v>
      </c>
      <c r="O17" s="68">
        <v>2003</v>
      </c>
      <c r="P17" s="68">
        <v>2021</v>
      </c>
      <c r="Q17" s="83" t="s">
        <v>320</v>
      </c>
      <c r="R17" s="68" t="s">
        <v>151</v>
      </c>
      <c r="S17" s="68" t="s">
        <v>133</v>
      </c>
      <c r="T17" s="69" t="s">
        <v>309</v>
      </c>
      <c r="U17" s="70" t="s">
        <v>135</v>
      </c>
      <c r="V17" s="81" t="s">
        <v>136</v>
      </c>
      <c r="W17" s="68" t="s">
        <v>310</v>
      </c>
    </row>
    <row r="18" spans="1:23" ht="114.75">
      <c r="A18" s="68">
        <v>16</v>
      </c>
      <c r="B18" s="68" t="s">
        <v>60</v>
      </c>
      <c r="C18" s="70" t="s">
        <v>124</v>
      </c>
      <c r="D18" s="68" t="s">
        <v>114</v>
      </c>
      <c r="E18" s="69" t="s">
        <v>301</v>
      </c>
      <c r="F18" s="69" t="s">
        <v>302</v>
      </c>
      <c r="G18" s="69" t="s">
        <v>303</v>
      </c>
      <c r="H18" s="69" t="s">
        <v>304</v>
      </c>
      <c r="I18" s="68" t="s">
        <v>358</v>
      </c>
      <c r="J18" s="68" t="s">
        <v>129</v>
      </c>
      <c r="K18" s="68" t="s">
        <v>60</v>
      </c>
      <c r="L18" s="70" t="s">
        <v>359</v>
      </c>
      <c r="M18" s="68">
        <v>1984</v>
      </c>
      <c r="N18" s="68" t="s">
        <v>260</v>
      </c>
      <c r="O18" s="68" t="s">
        <v>342</v>
      </c>
      <c r="P18" s="68">
        <v>2020</v>
      </c>
      <c r="Q18" s="83" t="s">
        <v>360</v>
      </c>
      <c r="R18" s="68" t="s">
        <v>324</v>
      </c>
      <c r="S18" s="68" t="s">
        <v>342</v>
      </c>
      <c r="T18" s="69" t="s">
        <v>309</v>
      </c>
      <c r="U18" s="70" t="s">
        <v>135</v>
      </c>
      <c r="V18" s="81" t="s">
        <v>136</v>
      </c>
      <c r="W18" s="68" t="s">
        <v>310</v>
      </c>
    </row>
    <row r="19" spans="1:23" ht="114.75">
      <c r="A19" s="68">
        <v>17</v>
      </c>
      <c r="B19" s="68" t="s">
        <v>60</v>
      </c>
      <c r="C19" s="70" t="s">
        <v>124</v>
      </c>
      <c r="D19" s="68" t="s">
        <v>116</v>
      </c>
      <c r="E19" s="69" t="s">
        <v>301</v>
      </c>
      <c r="F19" s="69" t="s">
        <v>302</v>
      </c>
      <c r="G19" s="69" t="s">
        <v>303</v>
      </c>
      <c r="H19" s="69" t="s">
        <v>304</v>
      </c>
      <c r="I19" s="69" t="s">
        <v>361</v>
      </c>
      <c r="J19" s="69" t="s">
        <v>129</v>
      </c>
      <c r="K19" s="69" t="s">
        <v>60</v>
      </c>
      <c r="L19" s="69" t="s">
        <v>362</v>
      </c>
      <c r="M19" s="69">
        <v>1994</v>
      </c>
      <c r="N19" s="69" t="s">
        <v>260</v>
      </c>
      <c r="O19" s="69" t="s">
        <v>190</v>
      </c>
      <c r="P19" s="69">
        <v>2027</v>
      </c>
      <c r="Q19" s="84" t="s">
        <v>363</v>
      </c>
      <c r="R19" s="69" t="s">
        <v>364</v>
      </c>
      <c r="S19" s="69" t="s">
        <v>133</v>
      </c>
      <c r="T19" s="69" t="s">
        <v>309</v>
      </c>
      <c r="U19" s="69" t="s">
        <v>135</v>
      </c>
      <c r="V19" s="85" t="s">
        <v>136</v>
      </c>
      <c r="W19" s="69" t="s">
        <v>310</v>
      </c>
    </row>
    <row r="20" spans="1:23" ht="114.75">
      <c r="A20" s="68">
        <v>18</v>
      </c>
      <c r="B20" s="68" t="s">
        <v>60</v>
      </c>
      <c r="C20" s="70" t="s">
        <v>124</v>
      </c>
      <c r="D20" s="68" t="s">
        <v>116</v>
      </c>
      <c r="E20" s="69" t="s">
        <v>301</v>
      </c>
      <c r="F20" s="69" t="s">
        <v>302</v>
      </c>
      <c r="G20" s="69" t="s">
        <v>303</v>
      </c>
      <c r="H20" s="69" t="s">
        <v>304</v>
      </c>
      <c r="I20" s="69" t="s">
        <v>365</v>
      </c>
      <c r="J20" s="69" t="s">
        <v>231</v>
      </c>
      <c r="K20" s="69" t="s">
        <v>60</v>
      </c>
      <c r="L20" s="69" t="s">
        <v>366</v>
      </c>
      <c r="M20" s="69">
        <v>1982</v>
      </c>
      <c r="N20" s="69" t="s">
        <v>260</v>
      </c>
      <c r="O20" s="69" t="s">
        <v>190</v>
      </c>
      <c r="P20" s="84" t="s">
        <v>367</v>
      </c>
      <c r="Q20" s="84" t="s">
        <v>363</v>
      </c>
      <c r="R20" s="69" t="s">
        <v>364</v>
      </c>
      <c r="S20" s="69" t="s">
        <v>133</v>
      </c>
      <c r="T20" s="69" t="s">
        <v>309</v>
      </c>
      <c r="U20" s="69" t="s">
        <v>135</v>
      </c>
      <c r="V20" s="85" t="s">
        <v>368</v>
      </c>
      <c r="W20" s="69" t="s">
        <v>310</v>
      </c>
    </row>
    <row r="21" spans="1:23" ht="114.75">
      <c r="A21" s="68">
        <v>19</v>
      </c>
      <c r="B21" s="70" t="s">
        <v>60</v>
      </c>
      <c r="C21" s="70" t="s">
        <v>124</v>
      </c>
      <c r="D21" s="70" t="s">
        <v>117</v>
      </c>
      <c r="E21" s="86" t="s">
        <v>369</v>
      </c>
      <c r="F21" s="86" t="s">
        <v>370</v>
      </c>
      <c r="G21" s="86" t="s">
        <v>371</v>
      </c>
      <c r="H21" s="70" t="s">
        <v>372</v>
      </c>
      <c r="I21" s="86" t="s">
        <v>373</v>
      </c>
      <c r="J21" s="86" t="s">
        <v>231</v>
      </c>
      <c r="K21" s="86" t="s">
        <v>60</v>
      </c>
      <c r="L21" s="70" t="s">
        <v>374</v>
      </c>
      <c r="M21" s="86">
        <v>1984</v>
      </c>
      <c r="N21" s="86" t="s">
        <v>260</v>
      </c>
      <c r="O21" s="86">
        <v>2011</v>
      </c>
      <c r="P21" s="86" t="s">
        <v>375</v>
      </c>
      <c r="Q21" s="87" t="s">
        <v>376</v>
      </c>
      <c r="R21" s="86" t="s">
        <v>190</v>
      </c>
      <c r="S21" s="86" t="s">
        <v>190</v>
      </c>
      <c r="T21" s="69" t="s">
        <v>309</v>
      </c>
      <c r="U21" s="70" t="s">
        <v>316</v>
      </c>
      <c r="V21" s="70" t="s">
        <v>136</v>
      </c>
      <c r="W21" s="70" t="s">
        <v>137</v>
      </c>
    </row>
    <row r="22" spans="1:23" ht="114.75">
      <c r="A22" s="68">
        <v>20</v>
      </c>
      <c r="B22" s="70" t="s">
        <v>377</v>
      </c>
      <c r="C22" s="70" t="s">
        <v>124</v>
      </c>
      <c r="D22" s="70" t="s">
        <v>117</v>
      </c>
      <c r="E22" s="70" t="s">
        <v>378</v>
      </c>
      <c r="F22" s="70" t="s">
        <v>370</v>
      </c>
      <c r="G22" s="70" t="s">
        <v>371</v>
      </c>
      <c r="H22" s="70" t="s">
        <v>372</v>
      </c>
      <c r="I22" s="70" t="s">
        <v>379</v>
      </c>
      <c r="J22" s="86" t="s">
        <v>231</v>
      </c>
      <c r="K22" s="86" t="s">
        <v>60</v>
      </c>
      <c r="L22" s="70" t="s">
        <v>380</v>
      </c>
      <c r="M22" s="70">
        <v>1969</v>
      </c>
      <c r="N22" s="86" t="s">
        <v>260</v>
      </c>
      <c r="O22" s="70">
        <v>2019</v>
      </c>
      <c r="P22" s="70" t="s">
        <v>381</v>
      </c>
      <c r="Q22" s="87" t="s">
        <v>376</v>
      </c>
      <c r="R22" s="70" t="s">
        <v>190</v>
      </c>
      <c r="S22" s="70" t="s">
        <v>133</v>
      </c>
      <c r="T22" s="69" t="s">
        <v>309</v>
      </c>
      <c r="U22" s="70" t="s">
        <v>316</v>
      </c>
      <c r="V22" s="70" t="s">
        <v>136</v>
      </c>
      <c r="W22" s="70" t="s">
        <v>137</v>
      </c>
    </row>
    <row r="23" spans="1:23" ht="114.75">
      <c r="A23" s="68">
        <v>21</v>
      </c>
      <c r="B23" s="70" t="s">
        <v>60</v>
      </c>
      <c r="C23" s="70" t="s">
        <v>124</v>
      </c>
      <c r="D23" s="70" t="s">
        <v>117</v>
      </c>
      <c r="E23" s="70" t="s">
        <v>301</v>
      </c>
      <c r="F23" s="70" t="s">
        <v>302</v>
      </c>
      <c r="G23" s="70" t="s">
        <v>303</v>
      </c>
      <c r="H23" s="70" t="s">
        <v>338</v>
      </c>
      <c r="I23" s="70" t="s">
        <v>382</v>
      </c>
      <c r="J23" s="70" t="s">
        <v>231</v>
      </c>
      <c r="K23" s="70" t="s">
        <v>60</v>
      </c>
      <c r="L23" s="70" t="s">
        <v>383</v>
      </c>
      <c r="M23" s="70">
        <v>1985</v>
      </c>
      <c r="N23" s="70" t="s">
        <v>260</v>
      </c>
      <c r="O23" s="70" t="s">
        <v>190</v>
      </c>
      <c r="P23" s="70">
        <v>2021</v>
      </c>
      <c r="Q23" s="70" t="s">
        <v>384</v>
      </c>
      <c r="R23" s="70" t="s">
        <v>315</v>
      </c>
      <c r="S23" s="70" t="s">
        <v>133</v>
      </c>
      <c r="T23" s="69" t="s">
        <v>309</v>
      </c>
      <c r="U23" s="70" t="s">
        <v>316</v>
      </c>
      <c r="V23" s="70" t="s">
        <v>317</v>
      </c>
      <c r="W23" s="70" t="s">
        <v>137</v>
      </c>
    </row>
    <row r="24" spans="1:23" ht="114.75">
      <c r="A24" s="68">
        <v>22</v>
      </c>
      <c r="B24" s="70" t="s">
        <v>377</v>
      </c>
      <c r="C24" s="70" t="s">
        <v>124</v>
      </c>
      <c r="D24" s="70" t="s">
        <v>117</v>
      </c>
      <c r="E24" s="70" t="s">
        <v>385</v>
      </c>
      <c r="F24" s="70" t="s">
        <v>302</v>
      </c>
      <c r="G24" s="70" t="s">
        <v>303</v>
      </c>
      <c r="H24" s="70" t="s">
        <v>338</v>
      </c>
      <c r="I24" s="70" t="s">
        <v>386</v>
      </c>
      <c r="J24" s="70" t="s">
        <v>231</v>
      </c>
      <c r="K24" s="70" t="s">
        <v>60</v>
      </c>
      <c r="L24" s="70" t="s">
        <v>387</v>
      </c>
      <c r="M24" s="70">
        <v>1988</v>
      </c>
      <c r="N24" s="70" t="s">
        <v>260</v>
      </c>
      <c r="O24" s="70" t="s">
        <v>190</v>
      </c>
      <c r="P24" s="70">
        <v>2025</v>
      </c>
      <c r="Q24" s="70" t="s">
        <v>388</v>
      </c>
      <c r="R24" s="70" t="s">
        <v>315</v>
      </c>
      <c r="S24" s="70" t="s">
        <v>133</v>
      </c>
      <c r="T24" s="69" t="s">
        <v>309</v>
      </c>
      <c r="U24" s="70" t="s">
        <v>316</v>
      </c>
      <c r="V24" s="70" t="s">
        <v>317</v>
      </c>
      <c r="W24" s="70" t="s">
        <v>137</v>
      </c>
    </row>
    <row r="25" spans="1:23" ht="114.75">
      <c r="A25" s="68">
        <v>23</v>
      </c>
      <c r="B25" s="70" t="s">
        <v>60</v>
      </c>
      <c r="C25" s="70" t="s">
        <v>124</v>
      </c>
      <c r="D25" s="70" t="s">
        <v>117</v>
      </c>
      <c r="E25" s="70" t="s">
        <v>301</v>
      </c>
      <c r="F25" s="70" t="s">
        <v>302</v>
      </c>
      <c r="G25" s="70" t="s">
        <v>303</v>
      </c>
      <c r="H25" s="70" t="s">
        <v>338</v>
      </c>
      <c r="I25" s="70" t="s">
        <v>389</v>
      </c>
      <c r="J25" s="70" t="s">
        <v>390</v>
      </c>
      <c r="K25" s="70" t="s">
        <v>60</v>
      </c>
      <c r="L25" s="70" t="s">
        <v>391</v>
      </c>
      <c r="M25" s="70">
        <v>1989</v>
      </c>
      <c r="N25" s="70" t="s">
        <v>130</v>
      </c>
      <c r="O25" s="70" t="s">
        <v>190</v>
      </c>
      <c r="P25" s="70">
        <v>2030</v>
      </c>
      <c r="Q25" s="70" t="s">
        <v>392</v>
      </c>
      <c r="R25" s="70" t="s">
        <v>324</v>
      </c>
      <c r="S25" s="70" t="s">
        <v>133</v>
      </c>
      <c r="T25" s="69" t="s">
        <v>309</v>
      </c>
      <c r="U25" s="70" t="s">
        <v>316</v>
      </c>
      <c r="V25" s="70" t="s">
        <v>136</v>
      </c>
      <c r="W25" s="70" t="s">
        <v>137</v>
      </c>
    </row>
    <row r="26" spans="1:23" ht="114.75">
      <c r="A26" s="68">
        <v>24</v>
      </c>
      <c r="B26" s="70" t="s">
        <v>377</v>
      </c>
      <c r="C26" s="70" t="s">
        <v>124</v>
      </c>
      <c r="D26" s="70" t="s">
        <v>117</v>
      </c>
      <c r="E26" s="70" t="s">
        <v>301</v>
      </c>
      <c r="F26" s="70" t="s">
        <v>302</v>
      </c>
      <c r="G26" s="70" t="s">
        <v>303</v>
      </c>
      <c r="H26" s="70" t="s">
        <v>338</v>
      </c>
      <c r="I26" s="70" t="s">
        <v>393</v>
      </c>
      <c r="J26" s="70" t="s">
        <v>390</v>
      </c>
      <c r="K26" s="70" t="s">
        <v>60</v>
      </c>
      <c r="L26" s="70" t="s">
        <v>394</v>
      </c>
      <c r="M26" s="70">
        <v>1989</v>
      </c>
      <c r="N26" s="70" t="s">
        <v>260</v>
      </c>
      <c r="O26" s="70" t="s">
        <v>190</v>
      </c>
      <c r="P26" s="70">
        <v>2030</v>
      </c>
      <c r="Q26" s="70" t="s">
        <v>395</v>
      </c>
      <c r="R26" s="70" t="s">
        <v>315</v>
      </c>
      <c r="S26" s="70" t="s">
        <v>133</v>
      </c>
      <c r="T26" s="69" t="s">
        <v>309</v>
      </c>
      <c r="U26" s="70" t="s">
        <v>316</v>
      </c>
      <c r="V26" s="70" t="s">
        <v>317</v>
      </c>
      <c r="W26" s="70" t="s">
        <v>137</v>
      </c>
    </row>
    <row r="27" spans="1:23" ht="114.75">
      <c r="A27" s="68">
        <v>25</v>
      </c>
      <c r="B27" s="68" t="s">
        <v>60</v>
      </c>
      <c r="C27" s="70" t="s">
        <v>124</v>
      </c>
      <c r="D27" s="68" t="s">
        <v>118</v>
      </c>
      <c r="E27" s="70" t="s">
        <v>301</v>
      </c>
      <c r="F27" s="70" t="s">
        <v>302</v>
      </c>
      <c r="G27" s="70" t="s">
        <v>303</v>
      </c>
      <c r="H27" s="70" t="s">
        <v>338</v>
      </c>
      <c r="I27" s="70" t="s">
        <v>396</v>
      </c>
      <c r="J27" s="70" t="s">
        <v>390</v>
      </c>
      <c r="K27" s="70" t="s">
        <v>60</v>
      </c>
      <c r="L27" s="70" t="s">
        <v>397</v>
      </c>
      <c r="M27" s="70">
        <v>1978</v>
      </c>
      <c r="N27" s="70" t="s">
        <v>313</v>
      </c>
      <c r="O27" s="70" t="s">
        <v>190</v>
      </c>
      <c r="P27" s="70">
        <v>2022</v>
      </c>
      <c r="Q27" s="70" t="s">
        <v>398</v>
      </c>
      <c r="R27" s="70" t="s">
        <v>315</v>
      </c>
      <c r="S27" s="70" t="s">
        <v>342</v>
      </c>
      <c r="T27" s="69" t="s">
        <v>309</v>
      </c>
      <c r="U27" s="70" t="s">
        <v>316</v>
      </c>
      <c r="V27" s="70" t="s">
        <v>317</v>
      </c>
      <c r="W27" s="70" t="s">
        <v>137</v>
      </c>
    </row>
    <row r="28" spans="1:23" ht="76.5">
      <c r="A28" s="68">
        <v>26</v>
      </c>
      <c r="B28" s="68" t="s">
        <v>60</v>
      </c>
      <c r="C28" s="70" t="s">
        <v>124</v>
      </c>
      <c r="D28" s="68" t="s">
        <v>119</v>
      </c>
      <c r="E28" s="68" t="s">
        <v>399</v>
      </c>
      <c r="F28" s="68" t="s">
        <v>400</v>
      </c>
      <c r="G28" s="68" t="s">
        <v>401</v>
      </c>
      <c r="H28" s="68" t="s">
        <v>402</v>
      </c>
      <c r="I28" s="68" t="s">
        <v>400</v>
      </c>
      <c r="J28" s="68" t="s">
        <v>231</v>
      </c>
      <c r="K28" s="68" t="s">
        <v>60</v>
      </c>
      <c r="L28" s="68" t="s">
        <v>403</v>
      </c>
      <c r="M28" s="68">
        <v>1976</v>
      </c>
      <c r="N28" s="68" t="s">
        <v>260</v>
      </c>
      <c r="O28" s="68">
        <v>2016</v>
      </c>
      <c r="P28" s="68" t="s">
        <v>149</v>
      </c>
      <c r="Q28" s="68" t="s">
        <v>404</v>
      </c>
      <c r="R28" s="68" t="s">
        <v>144</v>
      </c>
      <c r="S28" s="68" t="s">
        <v>133</v>
      </c>
      <c r="T28" s="69" t="s">
        <v>405</v>
      </c>
      <c r="U28" s="70" t="s">
        <v>135</v>
      </c>
      <c r="V28" s="81" t="s">
        <v>136</v>
      </c>
      <c r="W28" s="68" t="s">
        <v>310</v>
      </c>
    </row>
    <row r="29" spans="1:23" ht="114.75">
      <c r="A29" s="68">
        <v>27</v>
      </c>
      <c r="B29" s="68" t="s">
        <v>60</v>
      </c>
      <c r="C29" s="70" t="s">
        <v>124</v>
      </c>
      <c r="D29" s="68" t="s">
        <v>119</v>
      </c>
      <c r="E29" s="70" t="s">
        <v>301</v>
      </c>
      <c r="F29" s="70" t="s">
        <v>302</v>
      </c>
      <c r="G29" s="70" t="s">
        <v>303</v>
      </c>
      <c r="H29" s="70" t="s">
        <v>338</v>
      </c>
      <c r="I29" s="68" t="s">
        <v>406</v>
      </c>
      <c r="J29" s="68" t="s">
        <v>129</v>
      </c>
      <c r="K29" s="68" t="s">
        <v>60</v>
      </c>
      <c r="L29" s="68" t="s">
        <v>407</v>
      </c>
      <c r="M29" s="68">
        <v>1972</v>
      </c>
      <c r="N29" s="68" t="s">
        <v>260</v>
      </c>
      <c r="O29" s="68" t="s">
        <v>190</v>
      </c>
      <c r="P29" s="68">
        <v>2024</v>
      </c>
      <c r="Q29" s="68" t="s">
        <v>320</v>
      </c>
      <c r="R29" s="68" t="s">
        <v>144</v>
      </c>
      <c r="S29" s="68" t="s">
        <v>133</v>
      </c>
      <c r="T29" s="69" t="s">
        <v>309</v>
      </c>
      <c r="U29" s="70" t="s">
        <v>135</v>
      </c>
      <c r="V29" s="81" t="s">
        <v>136</v>
      </c>
      <c r="W29" s="68" t="s">
        <v>310</v>
      </c>
    </row>
    <row r="30" spans="1:23" ht="114.75">
      <c r="A30" s="68">
        <v>28</v>
      </c>
      <c r="B30" s="68" t="s">
        <v>60</v>
      </c>
      <c r="C30" s="70" t="s">
        <v>124</v>
      </c>
      <c r="D30" s="68" t="s">
        <v>120</v>
      </c>
      <c r="E30" s="70" t="s">
        <v>301</v>
      </c>
      <c r="F30" s="70" t="s">
        <v>302</v>
      </c>
      <c r="G30" s="70" t="s">
        <v>303</v>
      </c>
      <c r="H30" s="70" t="s">
        <v>338</v>
      </c>
      <c r="I30" s="68" t="s">
        <v>408</v>
      </c>
      <c r="J30" s="68" t="s">
        <v>409</v>
      </c>
      <c r="K30" s="68" t="s">
        <v>410</v>
      </c>
      <c r="L30" s="68" t="s">
        <v>411</v>
      </c>
      <c r="M30" s="68">
        <v>2002</v>
      </c>
      <c r="N30" s="68" t="s">
        <v>260</v>
      </c>
      <c r="O30" s="68" t="s">
        <v>190</v>
      </c>
      <c r="P30" s="68">
        <v>2028</v>
      </c>
      <c r="Q30" s="68" t="s">
        <v>412</v>
      </c>
      <c r="R30" s="68" t="s">
        <v>144</v>
      </c>
      <c r="S30" s="68" t="s">
        <v>133</v>
      </c>
      <c r="T30" s="69" t="s">
        <v>309</v>
      </c>
      <c r="U30" s="68" t="s">
        <v>135</v>
      </c>
      <c r="V30" s="68" t="s">
        <v>136</v>
      </c>
      <c r="W30" s="68" t="s">
        <v>310</v>
      </c>
    </row>
    <row r="31" spans="1:23" ht="114.75">
      <c r="A31" s="68">
        <v>29</v>
      </c>
      <c r="B31" s="68" t="s">
        <v>60</v>
      </c>
      <c r="C31" s="70" t="s">
        <v>124</v>
      </c>
      <c r="D31" s="68" t="s">
        <v>283</v>
      </c>
      <c r="E31" s="70" t="s">
        <v>301</v>
      </c>
      <c r="F31" s="70" t="s">
        <v>302</v>
      </c>
      <c r="G31" s="70" t="s">
        <v>303</v>
      </c>
      <c r="H31" s="70" t="s">
        <v>413</v>
      </c>
      <c r="I31" s="68" t="s">
        <v>414</v>
      </c>
      <c r="J31" s="68" t="s">
        <v>231</v>
      </c>
      <c r="K31" s="68" t="s">
        <v>60</v>
      </c>
      <c r="L31" s="68" t="s">
        <v>415</v>
      </c>
      <c r="M31" s="68">
        <v>1975</v>
      </c>
      <c r="N31" s="68" t="s">
        <v>260</v>
      </c>
      <c r="O31" s="68" t="s">
        <v>190</v>
      </c>
      <c r="P31" s="68">
        <v>2036</v>
      </c>
      <c r="Q31" s="68" t="s">
        <v>416</v>
      </c>
      <c r="R31" s="68" t="s">
        <v>417</v>
      </c>
      <c r="S31" s="68" t="s">
        <v>133</v>
      </c>
      <c r="T31" s="69" t="s">
        <v>309</v>
      </c>
      <c r="U31" s="70" t="s">
        <v>135</v>
      </c>
      <c r="V31" s="81" t="s">
        <v>136</v>
      </c>
      <c r="W31" s="68" t="s">
        <v>310</v>
      </c>
    </row>
    <row r="32" spans="1:23" ht="114.75">
      <c r="A32" s="68">
        <v>30</v>
      </c>
      <c r="B32" s="68" t="s">
        <v>60</v>
      </c>
      <c r="C32" s="70" t="s">
        <v>124</v>
      </c>
      <c r="D32" s="68" t="s">
        <v>122</v>
      </c>
      <c r="E32" s="70" t="s">
        <v>301</v>
      </c>
      <c r="F32" s="70" t="s">
        <v>302</v>
      </c>
      <c r="G32" s="70" t="s">
        <v>303</v>
      </c>
      <c r="H32" s="70" t="s">
        <v>338</v>
      </c>
      <c r="I32" s="68" t="s">
        <v>418</v>
      </c>
      <c r="J32" s="68" t="s">
        <v>129</v>
      </c>
      <c r="K32" s="68" t="s">
        <v>60</v>
      </c>
      <c r="L32" s="68" t="s">
        <v>419</v>
      </c>
      <c r="M32" s="68">
        <v>2014</v>
      </c>
      <c r="N32" s="68" t="s">
        <v>260</v>
      </c>
      <c r="O32" s="68" t="s">
        <v>190</v>
      </c>
      <c r="P32" s="68">
        <v>2028</v>
      </c>
      <c r="Q32" s="68" t="s">
        <v>360</v>
      </c>
      <c r="R32" s="68" t="s">
        <v>158</v>
      </c>
      <c r="S32" s="68" t="s">
        <v>133</v>
      </c>
      <c r="T32" s="69" t="s">
        <v>309</v>
      </c>
      <c r="U32" s="70" t="s">
        <v>135</v>
      </c>
      <c r="V32" s="81" t="s">
        <v>136</v>
      </c>
      <c r="W32" s="68" t="s">
        <v>310</v>
      </c>
    </row>
    <row r="33" spans="1:23" ht="114.75">
      <c r="A33" s="68">
        <v>31</v>
      </c>
      <c r="B33" s="68" t="s">
        <v>60</v>
      </c>
      <c r="C33" s="70" t="s">
        <v>124</v>
      </c>
      <c r="D33" s="68" t="s">
        <v>123</v>
      </c>
      <c r="E33" s="70" t="s">
        <v>301</v>
      </c>
      <c r="F33" s="70" t="s">
        <v>302</v>
      </c>
      <c r="G33" s="70" t="s">
        <v>303</v>
      </c>
      <c r="H33" s="70" t="s">
        <v>338</v>
      </c>
      <c r="I33" s="68" t="s">
        <v>420</v>
      </c>
      <c r="J33" s="68" t="s">
        <v>129</v>
      </c>
      <c r="K33" s="68" t="s">
        <v>60</v>
      </c>
      <c r="L33" s="68" t="s">
        <v>421</v>
      </c>
      <c r="M33" s="68">
        <v>1978</v>
      </c>
      <c r="N33" s="68" t="s">
        <v>260</v>
      </c>
      <c r="O33" s="68" t="s">
        <v>190</v>
      </c>
      <c r="P33" s="68">
        <v>2027</v>
      </c>
      <c r="Q33" s="68" t="s">
        <v>422</v>
      </c>
      <c r="R33" s="68" t="s">
        <v>144</v>
      </c>
      <c r="S33" s="68" t="s">
        <v>133</v>
      </c>
      <c r="T33" s="69" t="s">
        <v>309</v>
      </c>
      <c r="U33" s="70" t="s">
        <v>135</v>
      </c>
      <c r="V33" s="81" t="s">
        <v>136</v>
      </c>
      <c r="W33" s="68" t="s">
        <v>310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75" zoomScaleNormal="75" workbookViewId="0">
      <selection activeCell="W1" sqref="W1"/>
    </sheetView>
  </sheetViews>
  <sheetFormatPr defaultColWidth="11.5703125" defaultRowHeight="12.75"/>
  <cols>
    <col min="1" max="23" width="11.5703125" style="6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300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02">
      <c r="A3" s="30">
        <v>1</v>
      </c>
      <c r="B3" s="30" t="s">
        <v>423</v>
      </c>
      <c r="C3" s="30" t="s">
        <v>424</v>
      </c>
      <c r="D3" s="30" t="s">
        <v>99</v>
      </c>
      <c r="E3" s="30" t="s">
        <v>425</v>
      </c>
      <c r="F3" s="30" t="s">
        <v>426</v>
      </c>
      <c r="G3" s="88" t="s">
        <v>427</v>
      </c>
      <c r="H3" s="88" t="s">
        <v>428</v>
      </c>
      <c r="I3" s="89" t="s">
        <v>429</v>
      </c>
      <c r="J3" s="89" t="s">
        <v>129</v>
      </c>
      <c r="K3" s="30" t="s">
        <v>430</v>
      </c>
      <c r="L3" s="88" t="s">
        <v>431</v>
      </c>
      <c r="M3" s="30">
        <v>1977</v>
      </c>
      <c r="N3" s="30" t="s">
        <v>260</v>
      </c>
      <c r="O3" s="30">
        <v>2011</v>
      </c>
      <c r="P3" s="30" t="s">
        <v>149</v>
      </c>
      <c r="Q3" s="30" t="s">
        <v>432</v>
      </c>
      <c r="R3" s="30" t="s">
        <v>328</v>
      </c>
      <c r="S3" s="30" t="s">
        <v>133</v>
      </c>
      <c r="T3" s="30" t="s">
        <v>433</v>
      </c>
      <c r="U3" s="30" t="s">
        <v>135</v>
      </c>
      <c r="V3" s="30" t="s">
        <v>136</v>
      </c>
      <c r="W3" s="30" t="s">
        <v>310</v>
      </c>
    </row>
    <row r="4" spans="1:23" ht="102">
      <c r="A4" s="30">
        <v>2</v>
      </c>
      <c r="B4" s="30" t="s">
        <v>423</v>
      </c>
      <c r="C4" s="30" t="s">
        <v>424</v>
      </c>
      <c r="D4" s="30" t="s">
        <v>100</v>
      </c>
      <c r="E4" s="30" t="s">
        <v>425</v>
      </c>
      <c r="F4" s="30" t="s">
        <v>426</v>
      </c>
      <c r="G4" s="88" t="s">
        <v>427</v>
      </c>
      <c r="H4" s="88" t="s">
        <v>428</v>
      </c>
      <c r="I4" s="89" t="s">
        <v>434</v>
      </c>
      <c r="J4" s="89" t="s">
        <v>129</v>
      </c>
      <c r="K4" s="88" t="s">
        <v>430</v>
      </c>
      <c r="L4" s="88" t="s">
        <v>435</v>
      </c>
      <c r="M4" s="88">
        <v>1980</v>
      </c>
      <c r="N4" s="88" t="s">
        <v>260</v>
      </c>
      <c r="O4" s="88">
        <v>2012</v>
      </c>
      <c r="P4" s="88" t="s">
        <v>149</v>
      </c>
      <c r="Q4" s="88" t="s">
        <v>436</v>
      </c>
      <c r="R4" s="88" t="s">
        <v>437</v>
      </c>
      <c r="S4" s="88" t="s">
        <v>438</v>
      </c>
      <c r="T4" s="88" t="s">
        <v>433</v>
      </c>
      <c r="U4" s="30" t="s">
        <v>135</v>
      </c>
      <c r="V4" s="30" t="s">
        <v>136</v>
      </c>
      <c r="W4" s="30" t="s">
        <v>310</v>
      </c>
    </row>
    <row r="5" spans="1:23" ht="102">
      <c r="A5" s="30">
        <v>3</v>
      </c>
      <c r="B5" s="30" t="s">
        <v>423</v>
      </c>
      <c r="C5" s="30" t="s">
        <v>424</v>
      </c>
      <c r="D5" s="30" t="s">
        <v>439</v>
      </c>
      <c r="E5" s="30" t="s">
        <v>425</v>
      </c>
      <c r="F5" s="30" t="s">
        <v>426</v>
      </c>
      <c r="G5" s="88" t="s">
        <v>427</v>
      </c>
      <c r="H5" s="88" t="s">
        <v>428</v>
      </c>
      <c r="I5" s="89" t="s">
        <v>440</v>
      </c>
      <c r="J5" s="70" t="s">
        <v>129</v>
      </c>
      <c r="K5" s="30" t="s">
        <v>430</v>
      </c>
      <c r="L5" s="70" t="s">
        <v>441</v>
      </c>
      <c r="M5" s="70">
        <v>1991</v>
      </c>
      <c r="N5" s="70" t="s">
        <v>442</v>
      </c>
      <c r="O5" s="70">
        <v>2013</v>
      </c>
      <c r="P5" s="30" t="s">
        <v>149</v>
      </c>
      <c r="Q5" s="70" t="s">
        <v>443</v>
      </c>
      <c r="R5" s="70" t="s">
        <v>144</v>
      </c>
      <c r="S5" s="30" t="s">
        <v>133</v>
      </c>
      <c r="T5" s="30" t="s">
        <v>433</v>
      </c>
      <c r="U5" s="30" t="s">
        <v>135</v>
      </c>
      <c r="V5" s="30" t="s">
        <v>136</v>
      </c>
      <c r="W5" s="30" t="s">
        <v>310</v>
      </c>
    </row>
    <row r="6" spans="1:23" ht="102">
      <c r="A6" s="30">
        <v>4</v>
      </c>
      <c r="B6" s="30" t="s">
        <v>423</v>
      </c>
      <c r="C6" s="30" t="s">
        <v>424</v>
      </c>
      <c r="D6" s="89" t="s">
        <v>170</v>
      </c>
      <c r="E6" s="30" t="s">
        <v>425</v>
      </c>
      <c r="F6" s="30" t="s">
        <v>426</v>
      </c>
      <c r="G6" s="88" t="s">
        <v>427</v>
      </c>
      <c r="H6" s="88" t="s">
        <v>428</v>
      </c>
      <c r="I6" s="89" t="s">
        <v>444</v>
      </c>
      <c r="J6" s="89" t="s">
        <v>129</v>
      </c>
      <c r="K6" s="30" t="s">
        <v>430</v>
      </c>
      <c r="L6" s="88" t="s">
        <v>445</v>
      </c>
      <c r="M6" s="30">
        <v>1995</v>
      </c>
      <c r="N6" s="30" t="s">
        <v>130</v>
      </c>
      <c r="O6" s="30">
        <v>2012</v>
      </c>
      <c r="P6" s="30" t="s">
        <v>149</v>
      </c>
      <c r="Q6" s="30" t="s">
        <v>446</v>
      </c>
      <c r="R6" s="30" t="s">
        <v>144</v>
      </c>
      <c r="S6" s="30" t="s">
        <v>133</v>
      </c>
      <c r="T6" s="30" t="s">
        <v>433</v>
      </c>
      <c r="U6" s="30" t="s">
        <v>135</v>
      </c>
      <c r="V6" s="30" t="s">
        <v>136</v>
      </c>
      <c r="W6" s="30" t="s">
        <v>310</v>
      </c>
    </row>
    <row r="7" spans="1:23" ht="102">
      <c r="A7" s="30">
        <v>5</v>
      </c>
      <c r="B7" s="30" t="s">
        <v>61</v>
      </c>
      <c r="C7" s="30" t="s">
        <v>424</v>
      </c>
      <c r="D7" s="30" t="s">
        <v>107</v>
      </c>
      <c r="E7" s="30" t="s">
        <v>425</v>
      </c>
      <c r="F7" s="30" t="s">
        <v>426</v>
      </c>
      <c r="G7" s="30" t="s">
        <v>427</v>
      </c>
      <c r="H7" s="88" t="s">
        <v>428</v>
      </c>
      <c r="I7" s="30" t="s">
        <v>447</v>
      </c>
      <c r="J7" s="30" t="s">
        <v>129</v>
      </c>
      <c r="K7" s="30" t="s">
        <v>430</v>
      </c>
      <c r="L7" s="30" t="s">
        <v>448</v>
      </c>
      <c r="M7" s="30">
        <v>2011</v>
      </c>
      <c r="N7" s="30" t="s">
        <v>260</v>
      </c>
      <c r="O7" s="30" t="s">
        <v>190</v>
      </c>
      <c r="P7" s="69" t="s">
        <v>149</v>
      </c>
      <c r="Q7" s="30" t="s">
        <v>449</v>
      </c>
      <c r="R7" s="30" t="s">
        <v>324</v>
      </c>
      <c r="S7" s="30" t="s">
        <v>133</v>
      </c>
      <c r="T7" s="30" t="s">
        <v>433</v>
      </c>
      <c r="U7" s="30" t="s">
        <v>135</v>
      </c>
      <c r="V7" s="30" t="s">
        <v>136</v>
      </c>
      <c r="W7" s="30" t="s">
        <v>137</v>
      </c>
    </row>
    <row r="8" spans="1:23" ht="102">
      <c r="A8" s="30">
        <v>6</v>
      </c>
      <c r="B8" s="30" t="s">
        <v>423</v>
      </c>
      <c r="C8" s="30" t="s">
        <v>424</v>
      </c>
      <c r="D8" s="30" t="s">
        <v>109</v>
      </c>
      <c r="E8" s="30" t="s">
        <v>425</v>
      </c>
      <c r="F8" s="30" t="s">
        <v>426</v>
      </c>
      <c r="G8" s="88" t="s">
        <v>427</v>
      </c>
      <c r="H8" s="88" t="s">
        <v>428</v>
      </c>
      <c r="I8" s="89" t="s">
        <v>450</v>
      </c>
      <c r="J8" s="30" t="s">
        <v>129</v>
      </c>
      <c r="K8" s="30" t="s">
        <v>430</v>
      </c>
      <c r="L8" s="30" t="s">
        <v>451</v>
      </c>
      <c r="M8" s="88">
        <v>1998</v>
      </c>
      <c r="N8" s="88" t="s">
        <v>260</v>
      </c>
      <c r="O8" s="88">
        <v>2011</v>
      </c>
      <c r="P8" s="88" t="s">
        <v>190</v>
      </c>
      <c r="Q8" s="88" t="s">
        <v>452</v>
      </c>
      <c r="R8" s="88" t="s">
        <v>453</v>
      </c>
      <c r="S8" s="88" t="s">
        <v>133</v>
      </c>
      <c r="T8" s="30" t="s">
        <v>433</v>
      </c>
      <c r="U8" s="30" t="s">
        <v>135</v>
      </c>
      <c r="V8" s="30" t="s">
        <v>136</v>
      </c>
      <c r="W8" s="30" t="s">
        <v>310</v>
      </c>
    </row>
    <row r="9" spans="1:23" ht="102">
      <c r="A9" s="30">
        <v>7</v>
      </c>
      <c r="B9" s="30" t="s">
        <v>423</v>
      </c>
      <c r="C9" s="30" t="s">
        <v>424</v>
      </c>
      <c r="D9" s="30" t="s">
        <v>112</v>
      </c>
      <c r="E9" s="30" t="s">
        <v>425</v>
      </c>
      <c r="F9" s="30" t="s">
        <v>426</v>
      </c>
      <c r="G9" s="88" t="s">
        <v>427</v>
      </c>
      <c r="H9" s="88" t="s">
        <v>428</v>
      </c>
      <c r="I9" s="89" t="s">
        <v>454</v>
      </c>
      <c r="J9" s="89" t="s">
        <v>129</v>
      </c>
      <c r="K9" s="30" t="s">
        <v>430</v>
      </c>
      <c r="L9" s="88" t="s">
        <v>455</v>
      </c>
      <c r="M9" s="30">
        <v>1975</v>
      </c>
      <c r="N9" s="30" t="s">
        <v>260</v>
      </c>
      <c r="O9" s="30" t="s">
        <v>190</v>
      </c>
      <c r="P9" s="30" t="s">
        <v>149</v>
      </c>
      <c r="Q9" s="30" t="s">
        <v>456</v>
      </c>
      <c r="R9" s="30" t="s">
        <v>144</v>
      </c>
      <c r="S9" s="30" t="s">
        <v>133</v>
      </c>
      <c r="T9" s="30" t="s">
        <v>433</v>
      </c>
      <c r="U9" s="30" t="s">
        <v>135</v>
      </c>
      <c r="V9" s="30" t="s">
        <v>136</v>
      </c>
      <c r="W9" s="30" t="s">
        <v>310</v>
      </c>
    </row>
    <row r="10" spans="1:23" ht="102">
      <c r="A10" s="30">
        <v>8</v>
      </c>
      <c r="B10" s="30" t="s">
        <v>423</v>
      </c>
      <c r="C10" s="30" t="s">
        <v>424</v>
      </c>
      <c r="D10" s="30" t="s">
        <v>113</v>
      </c>
      <c r="E10" s="30" t="s">
        <v>425</v>
      </c>
      <c r="F10" s="30" t="s">
        <v>426</v>
      </c>
      <c r="G10" s="88" t="s">
        <v>427</v>
      </c>
      <c r="H10" s="88" t="s">
        <v>428</v>
      </c>
      <c r="I10" s="89" t="s">
        <v>457</v>
      </c>
      <c r="J10" s="70" t="s">
        <v>231</v>
      </c>
      <c r="K10" s="30" t="s">
        <v>430</v>
      </c>
      <c r="L10" s="88" t="s">
        <v>458</v>
      </c>
      <c r="M10" s="30">
        <v>1982</v>
      </c>
      <c r="N10" s="30" t="s">
        <v>260</v>
      </c>
      <c r="O10" s="30">
        <v>2014</v>
      </c>
      <c r="P10" s="30">
        <v>2040</v>
      </c>
      <c r="Q10" s="30" t="s">
        <v>459</v>
      </c>
      <c r="R10" s="30" t="s">
        <v>144</v>
      </c>
      <c r="S10" s="30" t="s">
        <v>133</v>
      </c>
      <c r="T10" s="30" t="s">
        <v>433</v>
      </c>
      <c r="U10" s="30" t="s">
        <v>135</v>
      </c>
      <c r="V10" s="30" t="s">
        <v>136</v>
      </c>
      <c r="W10" s="30" t="s">
        <v>310</v>
      </c>
    </row>
    <row r="11" spans="1:23" ht="102">
      <c r="A11" s="30">
        <v>9</v>
      </c>
      <c r="B11" s="30" t="s">
        <v>423</v>
      </c>
      <c r="C11" s="30" t="s">
        <v>424</v>
      </c>
      <c r="D11" s="89" t="s">
        <v>119</v>
      </c>
      <c r="E11" s="30" t="s">
        <v>425</v>
      </c>
      <c r="F11" s="30" t="s">
        <v>426</v>
      </c>
      <c r="G11" s="88" t="s">
        <v>427</v>
      </c>
      <c r="H11" s="88" t="s">
        <v>428</v>
      </c>
      <c r="I11" s="89" t="s">
        <v>460</v>
      </c>
      <c r="J11" s="89" t="s">
        <v>129</v>
      </c>
      <c r="K11" s="30" t="s">
        <v>430</v>
      </c>
      <c r="L11" s="89" t="s">
        <v>461</v>
      </c>
      <c r="M11" s="30">
        <v>1996</v>
      </c>
      <c r="N11" s="30" t="s">
        <v>260</v>
      </c>
      <c r="O11" s="30">
        <v>2015</v>
      </c>
      <c r="P11" s="30" t="s">
        <v>149</v>
      </c>
      <c r="Q11" s="30" t="s">
        <v>462</v>
      </c>
      <c r="R11" s="30" t="s">
        <v>144</v>
      </c>
      <c r="S11" s="30" t="s">
        <v>133</v>
      </c>
      <c r="T11" s="30" t="s">
        <v>433</v>
      </c>
      <c r="U11" s="30" t="s">
        <v>135</v>
      </c>
      <c r="V11" s="30" t="s">
        <v>136</v>
      </c>
      <c r="W11" s="30" t="s">
        <v>310</v>
      </c>
    </row>
    <row r="12" spans="1:23" ht="102">
      <c r="A12" s="30">
        <v>10</v>
      </c>
      <c r="B12" s="30" t="s">
        <v>423</v>
      </c>
      <c r="C12" s="30" t="s">
        <v>424</v>
      </c>
      <c r="D12" s="30" t="s">
        <v>120</v>
      </c>
      <c r="E12" s="30" t="s">
        <v>425</v>
      </c>
      <c r="F12" s="30" t="s">
        <v>426</v>
      </c>
      <c r="G12" s="30" t="s">
        <v>427</v>
      </c>
      <c r="H12" s="88" t="s">
        <v>428</v>
      </c>
      <c r="I12" s="30" t="s">
        <v>463</v>
      </c>
      <c r="J12" s="30" t="s">
        <v>129</v>
      </c>
      <c r="K12" s="30" t="s">
        <v>430</v>
      </c>
      <c r="L12" s="30" t="s">
        <v>464</v>
      </c>
      <c r="M12" s="30">
        <v>1987</v>
      </c>
      <c r="N12" s="30" t="s">
        <v>260</v>
      </c>
      <c r="O12" s="30">
        <v>2012</v>
      </c>
      <c r="P12" s="30" t="s">
        <v>149</v>
      </c>
      <c r="Q12" s="30" t="s">
        <v>465</v>
      </c>
      <c r="R12" s="30" t="s">
        <v>207</v>
      </c>
      <c r="S12" s="30" t="s">
        <v>133</v>
      </c>
      <c r="T12" s="30" t="s">
        <v>433</v>
      </c>
      <c r="U12" s="30" t="s">
        <v>135</v>
      </c>
      <c r="V12" s="30" t="s">
        <v>136</v>
      </c>
      <c r="W12" s="30" t="s">
        <v>310</v>
      </c>
    </row>
    <row r="13" spans="1:23" ht="114.75">
      <c r="A13" s="30">
        <v>11</v>
      </c>
      <c r="B13" s="30" t="s">
        <v>423</v>
      </c>
      <c r="C13" s="30" t="s">
        <v>424</v>
      </c>
      <c r="D13" s="89" t="s">
        <v>283</v>
      </c>
      <c r="E13" s="30" t="s">
        <v>466</v>
      </c>
      <c r="F13" s="30" t="s">
        <v>467</v>
      </c>
      <c r="G13" s="88" t="s">
        <v>427</v>
      </c>
      <c r="H13" s="88" t="s">
        <v>428</v>
      </c>
      <c r="I13" s="89" t="s">
        <v>468</v>
      </c>
      <c r="J13" s="89" t="s">
        <v>231</v>
      </c>
      <c r="K13" s="30" t="s">
        <v>430</v>
      </c>
      <c r="L13" s="89" t="s">
        <v>469</v>
      </c>
      <c r="M13" s="30">
        <v>2013</v>
      </c>
      <c r="N13" s="30" t="s">
        <v>260</v>
      </c>
      <c r="O13" s="30">
        <v>2013</v>
      </c>
      <c r="P13" s="30">
        <v>2023</v>
      </c>
      <c r="Q13" s="30" t="s">
        <v>470</v>
      </c>
      <c r="R13" s="30" t="s">
        <v>144</v>
      </c>
      <c r="S13" s="30" t="s">
        <v>133</v>
      </c>
      <c r="T13" s="30" t="s">
        <v>433</v>
      </c>
      <c r="U13" s="30" t="s">
        <v>135</v>
      </c>
      <c r="V13" s="30" t="s">
        <v>136</v>
      </c>
      <c r="W13" s="30" t="s">
        <v>310</v>
      </c>
    </row>
    <row r="14" spans="1:23" ht="102">
      <c r="A14" s="30">
        <v>12</v>
      </c>
      <c r="B14" s="30" t="s">
        <v>423</v>
      </c>
      <c r="C14" s="30" t="s">
        <v>424</v>
      </c>
      <c r="D14" s="89" t="s">
        <v>123</v>
      </c>
      <c r="E14" s="30" t="s">
        <v>425</v>
      </c>
      <c r="F14" s="30" t="s">
        <v>426</v>
      </c>
      <c r="G14" s="88" t="s">
        <v>427</v>
      </c>
      <c r="H14" s="88" t="s">
        <v>428</v>
      </c>
      <c r="I14" s="89" t="s">
        <v>471</v>
      </c>
      <c r="J14" s="69" t="s">
        <v>129</v>
      </c>
      <c r="K14" s="30" t="s">
        <v>430</v>
      </c>
      <c r="L14" s="88" t="s">
        <v>472</v>
      </c>
      <c r="M14" s="88">
        <v>1978</v>
      </c>
      <c r="N14" s="88" t="s">
        <v>260</v>
      </c>
      <c r="O14" s="88">
        <v>2001</v>
      </c>
      <c r="P14" s="88" t="s">
        <v>149</v>
      </c>
      <c r="Q14" s="88" t="s">
        <v>473</v>
      </c>
      <c r="R14" s="88" t="s">
        <v>144</v>
      </c>
      <c r="S14" s="88" t="s">
        <v>133</v>
      </c>
      <c r="T14" s="88" t="s">
        <v>433</v>
      </c>
      <c r="U14" s="88" t="s">
        <v>135</v>
      </c>
      <c r="V14" s="88" t="s">
        <v>136</v>
      </c>
      <c r="W14" s="88" t="s">
        <v>310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75" zoomScaleNormal="75" workbookViewId="0">
      <selection activeCell="W1" sqref="W1"/>
    </sheetView>
  </sheetViews>
  <sheetFormatPr defaultColWidth="11.5703125" defaultRowHeight="12.75"/>
  <cols>
    <col min="1" max="23" width="11.5703125" style="67"/>
  </cols>
  <sheetData>
    <row r="1" spans="1:2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14</v>
      </c>
      <c r="U1" s="1"/>
      <c r="V1" s="1"/>
      <c r="W1" s="1"/>
    </row>
    <row r="2" spans="1:23" ht="89.25">
      <c r="A2" s="90" t="s">
        <v>15</v>
      </c>
      <c r="B2" s="90" t="s">
        <v>16</v>
      </c>
      <c r="C2" s="90" t="s">
        <v>17</v>
      </c>
      <c r="D2" s="90" t="s">
        <v>18</v>
      </c>
      <c r="E2" s="90" t="s">
        <v>19</v>
      </c>
      <c r="F2" s="90" t="s">
        <v>20</v>
      </c>
      <c r="G2" s="90" t="s">
        <v>21</v>
      </c>
      <c r="H2" s="90" t="s">
        <v>22</v>
      </c>
      <c r="I2" s="90" t="s">
        <v>474</v>
      </c>
      <c r="J2" s="90" t="s">
        <v>24</v>
      </c>
      <c r="K2" s="90" t="s">
        <v>475</v>
      </c>
      <c r="L2" s="90" t="s">
        <v>26</v>
      </c>
      <c r="M2" s="90" t="s">
        <v>27</v>
      </c>
      <c r="N2" s="90" t="s">
        <v>28</v>
      </c>
      <c r="O2" s="90" t="s">
        <v>29</v>
      </c>
      <c r="P2" s="90" t="s">
        <v>30</v>
      </c>
      <c r="Q2" s="90" t="s">
        <v>31</v>
      </c>
      <c r="R2" s="90" t="s">
        <v>32</v>
      </c>
      <c r="S2" s="90" t="s">
        <v>33</v>
      </c>
      <c r="T2" s="90" t="s">
        <v>34</v>
      </c>
      <c r="U2" s="90" t="s">
        <v>35</v>
      </c>
      <c r="V2" s="90" t="s">
        <v>36</v>
      </c>
      <c r="W2" s="90" t="s">
        <v>37</v>
      </c>
    </row>
    <row r="3" spans="1:23" ht="140.25">
      <c r="A3" s="89">
        <v>1</v>
      </c>
      <c r="B3" s="89" t="s">
        <v>59</v>
      </c>
      <c r="C3" s="89" t="s">
        <v>476</v>
      </c>
      <c r="D3" s="89" t="s">
        <v>98</v>
      </c>
      <c r="E3" s="89" t="s">
        <v>477</v>
      </c>
      <c r="F3" s="89" t="s">
        <v>478</v>
      </c>
      <c r="G3" s="89" t="s">
        <v>479</v>
      </c>
      <c r="H3" s="70" t="s">
        <v>480</v>
      </c>
      <c r="I3" s="89" t="s">
        <v>481</v>
      </c>
      <c r="J3" s="89" t="s">
        <v>231</v>
      </c>
      <c r="K3" s="89" t="s">
        <v>482</v>
      </c>
      <c r="L3" s="89" t="s">
        <v>483</v>
      </c>
      <c r="M3" s="89">
        <v>1994</v>
      </c>
      <c r="N3" s="70" t="s">
        <v>260</v>
      </c>
      <c r="O3" s="89" t="s">
        <v>190</v>
      </c>
      <c r="P3" s="89" t="s">
        <v>149</v>
      </c>
      <c r="Q3" s="89" t="s">
        <v>194</v>
      </c>
      <c r="R3" s="89" t="s">
        <v>328</v>
      </c>
      <c r="S3" s="89" t="s">
        <v>133</v>
      </c>
      <c r="T3" s="89" t="s">
        <v>484</v>
      </c>
      <c r="U3" s="89" t="s">
        <v>135</v>
      </c>
      <c r="V3" s="89" t="s">
        <v>136</v>
      </c>
      <c r="W3" s="89" t="s">
        <v>310</v>
      </c>
    </row>
    <row r="4" spans="1:23" ht="140.25">
      <c r="A4" s="89">
        <v>2</v>
      </c>
      <c r="B4" s="89" t="s">
        <v>59</v>
      </c>
      <c r="C4" s="89" t="s">
        <v>476</v>
      </c>
      <c r="D4" s="89" t="s">
        <v>99</v>
      </c>
      <c r="E4" s="89" t="s">
        <v>477</v>
      </c>
      <c r="F4" s="89" t="s">
        <v>478</v>
      </c>
      <c r="G4" s="89" t="s">
        <v>479</v>
      </c>
      <c r="H4" s="89" t="s">
        <v>485</v>
      </c>
      <c r="I4" s="89" t="s">
        <v>486</v>
      </c>
      <c r="J4" s="89" t="s">
        <v>231</v>
      </c>
      <c r="K4" s="89" t="s">
        <v>482</v>
      </c>
      <c r="L4" s="89" t="s">
        <v>487</v>
      </c>
      <c r="M4" s="89">
        <v>1988</v>
      </c>
      <c r="N4" s="70" t="s">
        <v>442</v>
      </c>
      <c r="O4" s="89" t="s">
        <v>190</v>
      </c>
      <c r="P4" s="89" t="s">
        <v>149</v>
      </c>
      <c r="Q4" s="89" t="s">
        <v>488</v>
      </c>
      <c r="R4" s="89" t="s">
        <v>328</v>
      </c>
      <c r="S4" s="89" t="s">
        <v>133</v>
      </c>
      <c r="T4" s="89" t="s">
        <v>484</v>
      </c>
      <c r="U4" s="89" t="s">
        <v>135</v>
      </c>
      <c r="V4" s="89" t="s">
        <v>136</v>
      </c>
      <c r="W4" s="89" t="s">
        <v>310</v>
      </c>
    </row>
    <row r="5" spans="1:23" ht="140.25">
      <c r="A5" s="89">
        <v>3</v>
      </c>
      <c r="B5" s="89" t="s">
        <v>59</v>
      </c>
      <c r="C5" s="89" t="s">
        <v>476</v>
      </c>
      <c r="D5" s="89" t="s">
        <v>100</v>
      </c>
      <c r="E5" s="89" t="s">
        <v>477</v>
      </c>
      <c r="F5" s="89" t="s">
        <v>478</v>
      </c>
      <c r="G5" s="89" t="s">
        <v>479</v>
      </c>
      <c r="H5" s="89" t="s">
        <v>485</v>
      </c>
      <c r="I5" s="89" t="s">
        <v>489</v>
      </c>
      <c r="J5" s="89" t="s">
        <v>231</v>
      </c>
      <c r="K5" s="89" t="s">
        <v>482</v>
      </c>
      <c r="L5" s="89" t="s">
        <v>490</v>
      </c>
      <c r="M5" s="89">
        <v>1986</v>
      </c>
      <c r="N5" s="89" t="s">
        <v>442</v>
      </c>
      <c r="O5" s="89" t="s">
        <v>190</v>
      </c>
      <c r="P5" s="89" t="s">
        <v>149</v>
      </c>
      <c r="Q5" s="89" t="s">
        <v>491</v>
      </c>
      <c r="R5" s="89" t="s">
        <v>328</v>
      </c>
      <c r="S5" s="89" t="s">
        <v>133</v>
      </c>
      <c r="T5" s="89" t="s">
        <v>484</v>
      </c>
      <c r="U5" s="89" t="s">
        <v>135</v>
      </c>
      <c r="V5" s="89" t="s">
        <v>136</v>
      </c>
      <c r="W5" s="89" t="s">
        <v>310</v>
      </c>
    </row>
    <row r="6" spans="1:23" ht="140.25">
      <c r="A6" s="89">
        <v>4</v>
      </c>
      <c r="B6" s="89" t="s">
        <v>59</v>
      </c>
      <c r="C6" s="89" t="s">
        <v>476</v>
      </c>
      <c r="D6" s="89" t="s">
        <v>101</v>
      </c>
      <c r="E6" s="89" t="s">
        <v>477</v>
      </c>
      <c r="F6" s="89" t="s">
        <v>478</v>
      </c>
      <c r="G6" s="89" t="s">
        <v>479</v>
      </c>
      <c r="H6" s="89" t="s">
        <v>485</v>
      </c>
      <c r="I6" s="89" t="s">
        <v>492</v>
      </c>
      <c r="J6" s="89" t="s">
        <v>231</v>
      </c>
      <c r="K6" s="89" t="s">
        <v>482</v>
      </c>
      <c r="L6" s="89" t="s">
        <v>493</v>
      </c>
      <c r="M6" s="89">
        <v>1989</v>
      </c>
      <c r="N6" s="89" t="s">
        <v>442</v>
      </c>
      <c r="O6" s="89" t="s">
        <v>190</v>
      </c>
      <c r="P6" s="89" t="s">
        <v>149</v>
      </c>
      <c r="Q6" s="89" t="s">
        <v>491</v>
      </c>
      <c r="R6" s="89" t="s">
        <v>328</v>
      </c>
      <c r="S6" s="89" t="s">
        <v>133</v>
      </c>
      <c r="T6" s="89" t="s">
        <v>484</v>
      </c>
      <c r="U6" s="89" t="s">
        <v>135</v>
      </c>
      <c r="V6" s="89" t="s">
        <v>136</v>
      </c>
      <c r="W6" s="89" t="s">
        <v>310</v>
      </c>
    </row>
    <row r="7" spans="1:23" ht="140.25">
      <c r="A7" s="89">
        <v>5</v>
      </c>
      <c r="B7" s="89" t="s">
        <v>59</v>
      </c>
      <c r="C7" s="89" t="s">
        <v>476</v>
      </c>
      <c r="D7" s="89" t="s">
        <v>102</v>
      </c>
      <c r="E7" s="89" t="s">
        <v>477</v>
      </c>
      <c r="F7" s="89" t="s">
        <v>478</v>
      </c>
      <c r="G7" s="89" t="s">
        <v>479</v>
      </c>
      <c r="H7" s="89" t="s">
        <v>494</v>
      </c>
      <c r="I7" s="89" t="s">
        <v>495</v>
      </c>
      <c r="J7" s="89" t="s">
        <v>231</v>
      </c>
      <c r="K7" s="89" t="s">
        <v>496</v>
      </c>
      <c r="L7" s="89" t="s">
        <v>497</v>
      </c>
      <c r="M7" s="89">
        <v>1992</v>
      </c>
      <c r="N7" s="70" t="s">
        <v>260</v>
      </c>
      <c r="O7" s="89">
        <v>2019</v>
      </c>
      <c r="P7" s="89" t="s">
        <v>149</v>
      </c>
      <c r="Q7" s="89" t="s">
        <v>498</v>
      </c>
      <c r="R7" s="89" t="s">
        <v>201</v>
      </c>
      <c r="S7" s="89" t="s">
        <v>133</v>
      </c>
      <c r="T7" s="89" t="s">
        <v>484</v>
      </c>
      <c r="U7" s="89" t="s">
        <v>135</v>
      </c>
      <c r="V7" s="89" t="s">
        <v>136</v>
      </c>
      <c r="W7" s="89" t="s">
        <v>310</v>
      </c>
    </row>
    <row r="8" spans="1:23" ht="140.25">
      <c r="A8" s="89">
        <v>6</v>
      </c>
      <c r="B8" s="89" t="s">
        <v>59</v>
      </c>
      <c r="C8" s="89" t="s">
        <v>476</v>
      </c>
      <c r="D8" s="89" t="s">
        <v>103</v>
      </c>
      <c r="E8" s="89" t="s">
        <v>477</v>
      </c>
      <c r="F8" s="89" t="s">
        <v>478</v>
      </c>
      <c r="G8" s="89" t="s">
        <v>479</v>
      </c>
      <c r="H8" s="89" t="s">
        <v>499</v>
      </c>
      <c r="I8" s="89" t="s">
        <v>500</v>
      </c>
      <c r="J8" s="89" t="s">
        <v>231</v>
      </c>
      <c r="K8" s="89" t="s">
        <v>482</v>
      </c>
      <c r="L8" s="89" t="s">
        <v>501</v>
      </c>
      <c r="M8" s="89">
        <v>1971</v>
      </c>
      <c r="N8" s="70" t="s">
        <v>442</v>
      </c>
      <c r="O8" s="89" t="s">
        <v>190</v>
      </c>
      <c r="P8" s="89">
        <v>2025</v>
      </c>
      <c r="Q8" s="89" t="s">
        <v>194</v>
      </c>
      <c r="R8" s="89" t="s">
        <v>328</v>
      </c>
      <c r="S8" s="89" t="s">
        <v>133</v>
      </c>
      <c r="T8" s="89" t="s">
        <v>484</v>
      </c>
      <c r="U8" s="89" t="s">
        <v>135</v>
      </c>
      <c r="V8" s="89" t="s">
        <v>136</v>
      </c>
      <c r="W8" s="89" t="s">
        <v>310</v>
      </c>
    </row>
    <row r="9" spans="1:23" ht="140.25">
      <c r="A9" s="89">
        <v>7</v>
      </c>
      <c r="B9" s="89" t="s">
        <v>59</v>
      </c>
      <c r="C9" s="89" t="s">
        <v>476</v>
      </c>
      <c r="D9" s="89" t="s">
        <v>170</v>
      </c>
      <c r="E9" s="89" t="s">
        <v>477</v>
      </c>
      <c r="F9" s="89" t="s">
        <v>478</v>
      </c>
      <c r="G9" s="89" t="s">
        <v>479</v>
      </c>
      <c r="H9" s="89" t="s">
        <v>485</v>
      </c>
      <c r="I9" s="89" t="s">
        <v>502</v>
      </c>
      <c r="J9" s="89" t="s">
        <v>231</v>
      </c>
      <c r="K9" s="89" t="s">
        <v>482</v>
      </c>
      <c r="L9" s="89" t="s">
        <v>503</v>
      </c>
      <c r="M9" s="89">
        <v>1975</v>
      </c>
      <c r="N9" s="89" t="s">
        <v>442</v>
      </c>
      <c r="O9" s="89" t="s">
        <v>190</v>
      </c>
      <c r="P9" s="89" t="s">
        <v>149</v>
      </c>
      <c r="Q9" s="89" t="s">
        <v>491</v>
      </c>
      <c r="R9" s="89" t="s">
        <v>328</v>
      </c>
      <c r="S9" s="89" t="s">
        <v>133</v>
      </c>
      <c r="T9" s="89" t="s">
        <v>484</v>
      </c>
      <c r="U9" s="89" t="s">
        <v>135</v>
      </c>
      <c r="V9" s="89" t="s">
        <v>136</v>
      </c>
      <c r="W9" s="89" t="s">
        <v>310</v>
      </c>
    </row>
    <row r="10" spans="1:23" ht="140.25">
      <c r="A10" s="89">
        <v>8</v>
      </c>
      <c r="B10" s="89" t="s">
        <v>59</v>
      </c>
      <c r="C10" s="89" t="s">
        <v>476</v>
      </c>
      <c r="D10" s="89" t="s">
        <v>178</v>
      </c>
      <c r="E10" s="89" t="s">
        <v>477</v>
      </c>
      <c r="F10" s="89" t="s">
        <v>478</v>
      </c>
      <c r="G10" s="89" t="s">
        <v>479</v>
      </c>
      <c r="H10" s="89" t="s">
        <v>504</v>
      </c>
      <c r="I10" s="89" t="s">
        <v>505</v>
      </c>
      <c r="J10" s="89" t="s">
        <v>231</v>
      </c>
      <c r="K10" s="89" t="s">
        <v>482</v>
      </c>
      <c r="L10" s="89" t="s">
        <v>506</v>
      </c>
      <c r="M10" s="89">
        <v>1978</v>
      </c>
      <c r="N10" s="70" t="s">
        <v>260</v>
      </c>
      <c r="O10" s="89" t="s">
        <v>190</v>
      </c>
      <c r="P10" s="89" t="s">
        <v>149</v>
      </c>
      <c r="Q10" s="89" t="s">
        <v>507</v>
      </c>
      <c r="R10" s="89" t="s">
        <v>328</v>
      </c>
      <c r="S10" s="89" t="s">
        <v>133</v>
      </c>
      <c r="T10" s="89" t="s">
        <v>484</v>
      </c>
      <c r="U10" s="89" t="s">
        <v>135</v>
      </c>
      <c r="V10" s="89" t="s">
        <v>136</v>
      </c>
      <c r="W10" s="89" t="s">
        <v>310</v>
      </c>
    </row>
    <row r="11" spans="1:23" ht="140.25">
      <c r="A11" s="89">
        <v>9</v>
      </c>
      <c r="B11" s="89" t="s">
        <v>59</v>
      </c>
      <c r="C11" s="89" t="s">
        <v>476</v>
      </c>
      <c r="D11" s="89" t="s">
        <v>107</v>
      </c>
      <c r="E11" s="89" t="s">
        <v>477</v>
      </c>
      <c r="F11" s="89" t="s">
        <v>478</v>
      </c>
      <c r="G11" s="89" t="s">
        <v>479</v>
      </c>
      <c r="H11" s="89" t="s">
        <v>499</v>
      </c>
      <c r="I11" s="89" t="s">
        <v>508</v>
      </c>
      <c r="J11" s="89" t="s">
        <v>231</v>
      </c>
      <c r="K11" s="89" t="s">
        <v>482</v>
      </c>
      <c r="L11" s="89" t="s">
        <v>509</v>
      </c>
      <c r="M11" s="89">
        <v>1984</v>
      </c>
      <c r="N11" s="70" t="s">
        <v>260</v>
      </c>
      <c r="O11" s="89" t="s">
        <v>190</v>
      </c>
      <c r="P11" s="89" t="s">
        <v>149</v>
      </c>
      <c r="Q11" s="89" t="s">
        <v>491</v>
      </c>
      <c r="R11" s="89" t="s">
        <v>328</v>
      </c>
      <c r="S11" s="89" t="s">
        <v>133</v>
      </c>
      <c r="T11" s="89" t="s">
        <v>484</v>
      </c>
      <c r="U11" s="89" t="s">
        <v>135</v>
      </c>
      <c r="V11" s="89" t="s">
        <v>136</v>
      </c>
      <c r="W11" s="89" t="s">
        <v>310</v>
      </c>
    </row>
    <row r="12" spans="1:23" ht="140.25">
      <c r="A12" s="89">
        <v>10</v>
      </c>
      <c r="B12" s="70" t="s">
        <v>59</v>
      </c>
      <c r="C12" s="70" t="s">
        <v>476</v>
      </c>
      <c r="D12" s="89" t="s">
        <v>109</v>
      </c>
      <c r="E12" s="70" t="s">
        <v>477</v>
      </c>
      <c r="F12" s="70" t="s">
        <v>478</v>
      </c>
      <c r="G12" s="89" t="s">
        <v>479</v>
      </c>
      <c r="H12" s="70" t="s">
        <v>510</v>
      </c>
      <c r="I12" s="70" t="s">
        <v>511</v>
      </c>
      <c r="J12" s="70" t="s">
        <v>231</v>
      </c>
      <c r="K12" s="70" t="s">
        <v>482</v>
      </c>
      <c r="L12" s="70" t="s">
        <v>512</v>
      </c>
      <c r="M12" s="70">
        <v>2006</v>
      </c>
      <c r="N12" s="70" t="s">
        <v>260</v>
      </c>
      <c r="O12" s="70">
        <v>2019</v>
      </c>
      <c r="P12" s="70" t="s">
        <v>149</v>
      </c>
      <c r="Q12" s="70" t="s">
        <v>513</v>
      </c>
      <c r="R12" s="70" t="s">
        <v>328</v>
      </c>
      <c r="S12" s="70" t="s">
        <v>133</v>
      </c>
      <c r="T12" s="70" t="s">
        <v>484</v>
      </c>
      <c r="U12" s="70" t="s">
        <v>135</v>
      </c>
      <c r="V12" s="70" t="s">
        <v>136</v>
      </c>
      <c r="W12" s="70" t="s">
        <v>137</v>
      </c>
    </row>
    <row r="13" spans="1:23" ht="140.25">
      <c r="A13" s="89">
        <v>11</v>
      </c>
      <c r="B13" s="89" t="s">
        <v>59</v>
      </c>
      <c r="C13" s="89" t="s">
        <v>476</v>
      </c>
      <c r="D13" s="89" t="s">
        <v>110</v>
      </c>
      <c r="E13" s="89" t="s">
        <v>477</v>
      </c>
      <c r="F13" s="89" t="s">
        <v>478</v>
      </c>
      <c r="G13" s="89" t="s">
        <v>479</v>
      </c>
      <c r="H13" s="89" t="s">
        <v>514</v>
      </c>
      <c r="I13" s="89" t="s">
        <v>515</v>
      </c>
      <c r="J13" s="89" t="s">
        <v>516</v>
      </c>
      <c r="K13" s="89" t="s">
        <v>482</v>
      </c>
      <c r="L13" s="89" t="s">
        <v>517</v>
      </c>
      <c r="M13" s="89">
        <v>1991</v>
      </c>
      <c r="N13" s="70" t="s">
        <v>442</v>
      </c>
      <c r="O13" s="89" t="s">
        <v>190</v>
      </c>
      <c r="P13" s="89" t="s">
        <v>149</v>
      </c>
      <c r="Q13" s="89" t="s">
        <v>518</v>
      </c>
      <c r="R13" s="89" t="s">
        <v>328</v>
      </c>
      <c r="S13" s="89" t="s">
        <v>133</v>
      </c>
      <c r="T13" s="89" t="s">
        <v>484</v>
      </c>
      <c r="U13" s="89" t="s">
        <v>135</v>
      </c>
      <c r="V13" s="89" t="s">
        <v>136</v>
      </c>
      <c r="W13" s="89" t="s">
        <v>310</v>
      </c>
    </row>
    <row r="14" spans="1:23" ht="191.25">
      <c r="A14" s="89">
        <v>12</v>
      </c>
      <c r="B14" s="69" t="s">
        <v>59</v>
      </c>
      <c r="C14" s="69" t="s">
        <v>476</v>
      </c>
      <c r="D14" s="69" t="s">
        <v>519</v>
      </c>
      <c r="E14" s="89" t="s">
        <v>477</v>
      </c>
      <c r="F14" s="68" t="s">
        <v>520</v>
      </c>
      <c r="G14" s="89" t="s">
        <v>479</v>
      </c>
      <c r="H14" s="69" t="s">
        <v>521</v>
      </c>
      <c r="I14" s="68" t="s">
        <v>522</v>
      </c>
      <c r="J14" s="69" t="s">
        <v>129</v>
      </c>
      <c r="K14" s="69" t="s">
        <v>482</v>
      </c>
      <c r="L14" s="91" t="s">
        <v>523</v>
      </c>
      <c r="M14" s="76">
        <v>1968</v>
      </c>
      <c r="N14" s="69" t="s">
        <v>442</v>
      </c>
      <c r="O14" s="69">
        <v>2011</v>
      </c>
      <c r="P14" s="69" t="s">
        <v>137</v>
      </c>
      <c r="Q14" s="69" t="s">
        <v>524</v>
      </c>
      <c r="R14" s="69" t="s">
        <v>525</v>
      </c>
      <c r="S14" s="69" t="s">
        <v>133</v>
      </c>
      <c r="T14" s="68" t="s">
        <v>526</v>
      </c>
      <c r="U14" s="69" t="s">
        <v>527</v>
      </c>
      <c r="V14" s="69" t="s">
        <v>528</v>
      </c>
      <c r="W14" s="69" t="s">
        <v>137</v>
      </c>
    </row>
    <row r="15" spans="1:23" ht="140.25">
      <c r="A15" s="89">
        <v>13</v>
      </c>
      <c r="B15" s="70" t="s">
        <v>59</v>
      </c>
      <c r="C15" s="70" t="s">
        <v>476</v>
      </c>
      <c r="D15" s="89" t="s">
        <v>112</v>
      </c>
      <c r="E15" s="70" t="s">
        <v>477</v>
      </c>
      <c r="F15" s="70" t="s">
        <v>478</v>
      </c>
      <c r="G15" s="89" t="s">
        <v>479</v>
      </c>
      <c r="H15" s="70" t="s">
        <v>529</v>
      </c>
      <c r="I15" s="70" t="s">
        <v>530</v>
      </c>
      <c r="J15" s="70" t="s">
        <v>231</v>
      </c>
      <c r="K15" s="70" t="s">
        <v>482</v>
      </c>
      <c r="L15" s="70" t="s">
        <v>531</v>
      </c>
      <c r="M15" s="70">
        <v>1960</v>
      </c>
      <c r="N15" s="70" t="s">
        <v>442</v>
      </c>
      <c r="O15" s="70">
        <v>2018</v>
      </c>
      <c r="P15" s="70" t="s">
        <v>149</v>
      </c>
      <c r="Q15" s="70" t="s">
        <v>532</v>
      </c>
      <c r="R15" s="70" t="s">
        <v>328</v>
      </c>
      <c r="S15" s="70" t="s">
        <v>133</v>
      </c>
      <c r="T15" s="70" t="s">
        <v>484</v>
      </c>
      <c r="U15" s="70" t="s">
        <v>135</v>
      </c>
      <c r="V15" s="70" t="s">
        <v>136</v>
      </c>
      <c r="W15" s="70" t="s">
        <v>137</v>
      </c>
    </row>
    <row r="16" spans="1:23" ht="140.25">
      <c r="A16" s="89">
        <v>14</v>
      </c>
      <c r="B16" s="89" t="s">
        <v>59</v>
      </c>
      <c r="C16" s="89" t="s">
        <v>476</v>
      </c>
      <c r="D16" s="89" t="s">
        <v>113</v>
      </c>
      <c r="E16" s="89" t="s">
        <v>477</v>
      </c>
      <c r="F16" s="89" t="s">
        <v>478</v>
      </c>
      <c r="G16" s="89" t="s">
        <v>479</v>
      </c>
      <c r="H16" s="89" t="s">
        <v>499</v>
      </c>
      <c r="I16" s="89" t="s">
        <v>533</v>
      </c>
      <c r="J16" s="89" t="s">
        <v>231</v>
      </c>
      <c r="K16" s="89" t="s">
        <v>482</v>
      </c>
      <c r="L16" s="89" t="s">
        <v>534</v>
      </c>
      <c r="M16" s="89">
        <v>1984</v>
      </c>
      <c r="N16" s="70" t="s">
        <v>442</v>
      </c>
      <c r="O16" s="89" t="s">
        <v>190</v>
      </c>
      <c r="P16" s="89" t="s">
        <v>149</v>
      </c>
      <c r="Q16" s="89" t="s">
        <v>491</v>
      </c>
      <c r="R16" s="89" t="s">
        <v>535</v>
      </c>
      <c r="S16" s="89" t="s">
        <v>133</v>
      </c>
      <c r="T16" s="89" t="s">
        <v>484</v>
      </c>
      <c r="U16" s="89" t="s">
        <v>135</v>
      </c>
      <c r="V16" s="89" t="s">
        <v>136</v>
      </c>
      <c r="W16" s="89" t="s">
        <v>310</v>
      </c>
    </row>
    <row r="17" spans="1:23" ht="140.25">
      <c r="A17" s="89">
        <v>15</v>
      </c>
      <c r="B17" s="89" t="s">
        <v>59</v>
      </c>
      <c r="C17" s="89" t="s">
        <v>476</v>
      </c>
      <c r="D17" s="89" t="s">
        <v>114</v>
      </c>
      <c r="E17" s="89" t="s">
        <v>477</v>
      </c>
      <c r="F17" s="89" t="s">
        <v>478</v>
      </c>
      <c r="G17" s="89" t="s">
        <v>479</v>
      </c>
      <c r="H17" s="89" t="s">
        <v>494</v>
      </c>
      <c r="I17" s="89" t="s">
        <v>536</v>
      </c>
      <c r="J17" s="89" t="s">
        <v>231</v>
      </c>
      <c r="K17" s="89" t="s">
        <v>482</v>
      </c>
      <c r="L17" s="89" t="s">
        <v>537</v>
      </c>
      <c r="M17" s="89">
        <v>1986</v>
      </c>
      <c r="N17" s="70" t="s">
        <v>260</v>
      </c>
      <c r="O17" s="89">
        <v>2011</v>
      </c>
      <c r="P17" s="89" t="s">
        <v>149</v>
      </c>
      <c r="Q17" s="89" t="s">
        <v>538</v>
      </c>
      <c r="R17" s="89" t="s">
        <v>539</v>
      </c>
      <c r="S17" s="89" t="s">
        <v>133</v>
      </c>
      <c r="T17" s="89" t="s">
        <v>484</v>
      </c>
      <c r="U17" s="89" t="s">
        <v>135</v>
      </c>
      <c r="V17" s="89" t="s">
        <v>136</v>
      </c>
      <c r="W17" s="89" t="s">
        <v>310</v>
      </c>
    </row>
    <row r="18" spans="1:23" ht="140.25">
      <c r="A18" s="89">
        <v>16</v>
      </c>
      <c r="B18" s="89" t="s">
        <v>59</v>
      </c>
      <c r="C18" s="89" t="s">
        <v>476</v>
      </c>
      <c r="D18" s="89" t="s">
        <v>114</v>
      </c>
      <c r="E18" s="89" t="s">
        <v>477</v>
      </c>
      <c r="F18" s="89" t="s">
        <v>478</v>
      </c>
      <c r="G18" s="89" t="s">
        <v>479</v>
      </c>
      <c r="H18" s="89" t="s">
        <v>494</v>
      </c>
      <c r="I18" s="89" t="s">
        <v>540</v>
      </c>
      <c r="J18" s="89" t="s">
        <v>231</v>
      </c>
      <c r="K18" s="89" t="s">
        <v>541</v>
      </c>
      <c r="L18" s="89" t="s">
        <v>542</v>
      </c>
      <c r="M18" s="89">
        <v>1986</v>
      </c>
      <c r="N18" s="70" t="s">
        <v>260</v>
      </c>
      <c r="O18" s="89">
        <v>1982</v>
      </c>
      <c r="P18" s="89" t="s">
        <v>149</v>
      </c>
      <c r="Q18" s="89" t="s">
        <v>543</v>
      </c>
      <c r="R18" s="89" t="s">
        <v>328</v>
      </c>
      <c r="S18" s="89" t="s">
        <v>133</v>
      </c>
      <c r="T18" s="89" t="s">
        <v>484</v>
      </c>
      <c r="U18" s="89" t="s">
        <v>135</v>
      </c>
      <c r="V18" s="89" t="s">
        <v>136</v>
      </c>
      <c r="W18" s="89" t="s">
        <v>310</v>
      </c>
    </row>
    <row r="19" spans="1:23" ht="140.25">
      <c r="A19" s="89">
        <v>17</v>
      </c>
      <c r="B19" s="89" t="s">
        <v>59</v>
      </c>
      <c r="C19" s="89" t="s">
        <v>476</v>
      </c>
      <c r="D19" s="89" t="s">
        <v>114</v>
      </c>
      <c r="E19" s="89" t="s">
        <v>477</v>
      </c>
      <c r="F19" s="89" t="s">
        <v>478</v>
      </c>
      <c r="G19" s="89" t="s">
        <v>479</v>
      </c>
      <c r="H19" s="89" t="s">
        <v>494</v>
      </c>
      <c r="I19" s="89" t="s">
        <v>544</v>
      </c>
      <c r="J19" s="89" t="s">
        <v>231</v>
      </c>
      <c r="K19" s="89" t="s">
        <v>496</v>
      </c>
      <c r="L19" s="89" t="s">
        <v>545</v>
      </c>
      <c r="M19" s="89">
        <v>1990</v>
      </c>
      <c r="N19" s="70" t="s">
        <v>260</v>
      </c>
      <c r="O19" s="89">
        <v>1992</v>
      </c>
      <c r="P19" s="89" t="s">
        <v>149</v>
      </c>
      <c r="Q19" s="89" t="s">
        <v>546</v>
      </c>
      <c r="R19" s="89" t="s">
        <v>328</v>
      </c>
      <c r="S19" s="89" t="s">
        <v>133</v>
      </c>
      <c r="T19" s="89" t="s">
        <v>484</v>
      </c>
      <c r="U19" s="89" t="s">
        <v>135</v>
      </c>
      <c r="V19" s="89" t="s">
        <v>136</v>
      </c>
      <c r="W19" s="89" t="s">
        <v>310</v>
      </c>
    </row>
    <row r="20" spans="1:23" ht="140.25">
      <c r="A20" s="89">
        <v>18</v>
      </c>
      <c r="B20" s="89" t="s">
        <v>59</v>
      </c>
      <c r="C20" s="89" t="s">
        <v>476</v>
      </c>
      <c r="D20" s="89" t="s">
        <v>116</v>
      </c>
      <c r="E20" s="89" t="s">
        <v>477</v>
      </c>
      <c r="F20" s="89" t="s">
        <v>478</v>
      </c>
      <c r="G20" s="89" t="s">
        <v>479</v>
      </c>
      <c r="H20" s="89" t="s">
        <v>514</v>
      </c>
      <c r="I20" s="89" t="s">
        <v>547</v>
      </c>
      <c r="J20" s="89" t="s">
        <v>231</v>
      </c>
      <c r="K20" s="89" t="s">
        <v>482</v>
      </c>
      <c r="L20" s="89" t="s">
        <v>548</v>
      </c>
      <c r="M20" s="89">
        <v>1977</v>
      </c>
      <c r="N20" s="70" t="s">
        <v>260</v>
      </c>
      <c r="O20" s="89" t="s">
        <v>190</v>
      </c>
      <c r="P20" s="89" t="s">
        <v>149</v>
      </c>
      <c r="Q20" s="89" t="s">
        <v>549</v>
      </c>
      <c r="R20" s="89" t="s">
        <v>328</v>
      </c>
      <c r="S20" s="89" t="s">
        <v>133</v>
      </c>
      <c r="T20" s="89" t="s">
        <v>484</v>
      </c>
      <c r="U20" s="89" t="s">
        <v>135</v>
      </c>
      <c r="V20" s="89" t="s">
        <v>136</v>
      </c>
      <c r="W20" s="89" t="s">
        <v>310</v>
      </c>
    </row>
    <row r="21" spans="1:23" ht="140.25">
      <c r="A21" s="89">
        <v>19</v>
      </c>
      <c r="B21" s="89" t="s">
        <v>59</v>
      </c>
      <c r="C21" s="89" t="s">
        <v>476</v>
      </c>
      <c r="D21" s="89" t="s">
        <v>116</v>
      </c>
      <c r="E21" s="89" t="s">
        <v>477</v>
      </c>
      <c r="F21" s="89" t="s">
        <v>478</v>
      </c>
      <c r="G21" s="89" t="s">
        <v>479</v>
      </c>
      <c r="H21" s="89" t="s">
        <v>514</v>
      </c>
      <c r="I21" s="89" t="s">
        <v>550</v>
      </c>
      <c r="J21" s="89" t="s">
        <v>231</v>
      </c>
      <c r="K21" s="89" t="s">
        <v>482</v>
      </c>
      <c r="L21" s="89" t="s">
        <v>551</v>
      </c>
      <c r="M21" s="89">
        <v>1977</v>
      </c>
      <c r="N21" s="70" t="s">
        <v>260</v>
      </c>
      <c r="O21" s="89" t="s">
        <v>190</v>
      </c>
      <c r="P21" s="89" t="s">
        <v>149</v>
      </c>
      <c r="Q21" s="89" t="s">
        <v>552</v>
      </c>
      <c r="R21" s="89" t="s">
        <v>201</v>
      </c>
      <c r="S21" s="89" t="s">
        <v>133</v>
      </c>
      <c r="T21" s="89" t="s">
        <v>484</v>
      </c>
      <c r="U21" s="89" t="s">
        <v>135</v>
      </c>
      <c r="V21" s="89" t="s">
        <v>136</v>
      </c>
      <c r="W21" s="89" t="s">
        <v>310</v>
      </c>
    </row>
    <row r="22" spans="1:23" ht="140.25">
      <c r="A22" s="89">
        <v>20</v>
      </c>
      <c r="B22" s="89" t="s">
        <v>59</v>
      </c>
      <c r="C22" s="89" t="s">
        <v>476</v>
      </c>
      <c r="D22" s="89" t="s">
        <v>116</v>
      </c>
      <c r="E22" s="89" t="s">
        <v>477</v>
      </c>
      <c r="F22" s="89" t="s">
        <v>478</v>
      </c>
      <c r="G22" s="89" t="s">
        <v>479</v>
      </c>
      <c r="H22" s="89" t="s">
        <v>514</v>
      </c>
      <c r="I22" s="89" t="s">
        <v>553</v>
      </c>
      <c r="J22" s="89" t="s">
        <v>231</v>
      </c>
      <c r="K22" s="89" t="s">
        <v>482</v>
      </c>
      <c r="L22" s="89" t="s">
        <v>554</v>
      </c>
      <c r="M22" s="89">
        <v>1978</v>
      </c>
      <c r="N22" s="70" t="s">
        <v>130</v>
      </c>
      <c r="O22" s="89" t="s">
        <v>190</v>
      </c>
      <c r="P22" s="89" t="s">
        <v>149</v>
      </c>
      <c r="Q22" s="89" t="s">
        <v>555</v>
      </c>
      <c r="R22" s="89" t="s">
        <v>201</v>
      </c>
      <c r="S22" s="89" t="s">
        <v>133</v>
      </c>
      <c r="T22" s="89" t="s">
        <v>484</v>
      </c>
      <c r="U22" s="89" t="s">
        <v>135</v>
      </c>
      <c r="V22" s="89" t="s">
        <v>136</v>
      </c>
      <c r="W22" s="89" t="s">
        <v>310</v>
      </c>
    </row>
    <row r="23" spans="1:23" ht="140.25">
      <c r="A23" s="89">
        <v>21</v>
      </c>
      <c r="B23" s="89" t="s">
        <v>59</v>
      </c>
      <c r="C23" s="89" t="s">
        <v>476</v>
      </c>
      <c r="D23" s="89" t="s">
        <v>117</v>
      </c>
      <c r="E23" s="89" t="s">
        <v>477</v>
      </c>
      <c r="F23" s="89" t="s">
        <v>478</v>
      </c>
      <c r="G23" s="89" t="s">
        <v>479</v>
      </c>
      <c r="H23" s="89" t="s">
        <v>556</v>
      </c>
      <c r="I23" s="89" t="s">
        <v>557</v>
      </c>
      <c r="J23" s="89" t="s">
        <v>231</v>
      </c>
      <c r="K23" s="89" t="s">
        <v>482</v>
      </c>
      <c r="L23" s="89" t="s">
        <v>558</v>
      </c>
      <c r="M23" s="89">
        <v>1967</v>
      </c>
      <c r="N23" s="70" t="s">
        <v>260</v>
      </c>
      <c r="O23" s="89" t="s">
        <v>190</v>
      </c>
      <c r="P23" s="89" t="s">
        <v>149</v>
      </c>
      <c r="Q23" s="89" t="s">
        <v>559</v>
      </c>
      <c r="R23" s="89" t="s">
        <v>328</v>
      </c>
      <c r="S23" s="89" t="s">
        <v>133</v>
      </c>
      <c r="T23" s="89" t="s">
        <v>484</v>
      </c>
      <c r="U23" s="89" t="s">
        <v>135</v>
      </c>
      <c r="V23" s="89" t="s">
        <v>136</v>
      </c>
      <c r="W23" s="89" t="s">
        <v>310</v>
      </c>
    </row>
    <row r="24" spans="1:23" ht="140.25">
      <c r="A24" s="89">
        <v>22</v>
      </c>
      <c r="B24" s="89" t="s">
        <v>59</v>
      </c>
      <c r="C24" s="89" t="s">
        <v>476</v>
      </c>
      <c r="D24" s="89" t="s">
        <v>117</v>
      </c>
      <c r="E24" s="89" t="s">
        <v>477</v>
      </c>
      <c r="F24" s="89" t="s">
        <v>478</v>
      </c>
      <c r="G24" s="89" t="s">
        <v>479</v>
      </c>
      <c r="H24" s="89" t="s">
        <v>556</v>
      </c>
      <c r="I24" s="89" t="s">
        <v>560</v>
      </c>
      <c r="J24" s="89" t="s">
        <v>231</v>
      </c>
      <c r="K24" s="89" t="s">
        <v>482</v>
      </c>
      <c r="L24" s="89" t="s">
        <v>561</v>
      </c>
      <c r="M24" s="89">
        <v>1988</v>
      </c>
      <c r="N24" s="70" t="s">
        <v>260</v>
      </c>
      <c r="O24" s="89" t="s">
        <v>190</v>
      </c>
      <c r="P24" s="89" t="s">
        <v>149</v>
      </c>
      <c r="Q24" s="89" t="s">
        <v>507</v>
      </c>
      <c r="R24" s="89" t="s">
        <v>328</v>
      </c>
      <c r="S24" s="89" t="s">
        <v>133</v>
      </c>
      <c r="T24" s="89" t="s">
        <v>484</v>
      </c>
      <c r="U24" s="89" t="s">
        <v>135</v>
      </c>
      <c r="V24" s="89" t="s">
        <v>136</v>
      </c>
      <c r="W24" s="89" t="s">
        <v>310</v>
      </c>
    </row>
    <row r="25" spans="1:23" ht="140.25">
      <c r="A25" s="89">
        <v>23</v>
      </c>
      <c r="B25" s="89" t="s">
        <v>59</v>
      </c>
      <c r="C25" s="89" t="s">
        <v>476</v>
      </c>
      <c r="D25" s="89" t="s">
        <v>117</v>
      </c>
      <c r="E25" s="89" t="s">
        <v>477</v>
      </c>
      <c r="F25" s="89" t="s">
        <v>478</v>
      </c>
      <c r="G25" s="89" t="s">
        <v>479</v>
      </c>
      <c r="H25" s="89" t="s">
        <v>556</v>
      </c>
      <c r="I25" s="89" t="s">
        <v>562</v>
      </c>
      <c r="J25" s="89" t="s">
        <v>231</v>
      </c>
      <c r="K25" s="89" t="s">
        <v>482</v>
      </c>
      <c r="L25" s="89" t="s">
        <v>563</v>
      </c>
      <c r="M25" s="89">
        <v>1973</v>
      </c>
      <c r="N25" s="70" t="s">
        <v>260</v>
      </c>
      <c r="O25" s="89" t="s">
        <v>190</v>
      </c>
      <c r="P25" s="89" t="s">
        <v>149</v>
      </c>
      <c r="Q25" s="89" t="s">
        <v>507</v>
      </c>
      <c r="R25" s="89" t="s">
        <v>328</v>
      </c>
      <c r="S25" s="89" t="s">
        <v>133</v>
      </c>
      <c r="T25" s="89" t="s">
        <v>484</v>
      </c>
      <c r="U25" s="89" t="s">
        <v>135</v>
      </c>
      <c r="V25" s="89" t="s">
        <v>136</v>
      </c>
      <c r="W25" s="89" t="s">
        <v>310</v>
      </c>
    </row>
    <row r="26" spans="1:23" ht="140.25">
      <c r="A26" s="89">
        <v>24</v>
      </c>
      <c r="B26" s="89" t="s">
        <v>59</v>
      </c>
      <c r="C26" s="89" t="s">
        <v>476</v>
      </c>
      <c r="D26" s="89" t="s">
        <v>117</v>
      </c>
      <c r="E26" s="89" t="s">
        <v>477</v>
      </c>
      <c r="F26" s="89" t="s">
        <v>478</v>
      </c>
      <c r="G26" s="89" t="s">
        <v>479</v>
      </c>
      <c r="H26" s="89" t="s">
        <v>556</v>
      </c>
      <c r="I26" s="89" t="s">
        <v>564</v>
      </c>
      <c r="J26" s="89" t="s">
        <v>231</v>
      </c>
      <c r="K26" s="89" t="s">
        <v>482</v>
      </c>
      <c r="L26" s="89" t="s">
        <v>565</v>
      </c>
      <c r="M26" s="89">
        <v>1965</v>
      </c>
      <c r="N26" s="70" t="s">
        <v>260</v>
      </c>
      <c r="O26" s="89" t="s">
        <v>190</v>
      </c>
      <c r="P26" s="89" t="s">
        <v>149</v>
      </c>
      <c r="Q26" s="89" t="s">
        <v>507</v>
      </c>
      <c r="R26" s="89" t="s">
        <v>328</v>
      </c>
      <c r="S26" s="89" t="s">
        <v>133</v>
      </c>
      <c r="T26" s="89" t="s">
        <v>484</v>
      </c>
      <c r="U26" s="89" t="s">
        <v>135</v>
      </c>
      <c r="V26" s="89" t="s">
        <v>136</v>
      </c>
      <c r="W26" s="89" t="s">
        <v>310</v>
      </c>
    </row>
    <row r="27" spans="1:23" ht="140.25">
      <c r="A27" s="89">
        <v>25</v>
      </c>
      <c r="B27" s="89" t="s">
        <v>59</v>
      </c>
      <c r="C27" s="89" t="s">
        <v>476</v>
      </c>
      <c r="D27" s="89" t="s">
        <v>117</v>
      </c>
      <c r="E27" s="89" t="s">
        <v>477</v>
      </c>
      <c r="F27" s="89" t="s">
        <v>478</v>
      </c>
      <c r="G27" s="89" t="s">
        <v>479</v>
      </c>
      <c r="H27" s="89" t="s">
        <v>556</v>
      </c>
      <c r="I27" s="89" t="s">
        <v>566</v>
      </c>
      <c r="J27" s="89" t="s">
        <v>231</v>
      </c>
      <c r="K27" s="89" t="s">
        <v>482</v>
      </c>
      <c r="L27" s="89" t="s">
        <v>567</v>
      </c>
      <c r="M27" s="89">
        <v>1975</v>
      </c>
      <c r="N27" s="70" t="s">
        <v>260</v>
      </c>
      <c r="O27" s="89" t="s">
        <v>190</v>
      </c>
      <c r="P27" s="89" t="s">
        <v>149</v>
      </c>
      <c r="Q27" s="89" t="s">
        <v>507</v>
      </c>
      <c r="R27" s="89" t="s">
        <v>328</v>
      </c>
      <c r="S27" s="89" t="s">
        <v>133</v>
      </c>
      <c r="T27" s="89" t="s">
        <v>484</v>
      </c>
      <c r="U27" s="89" t="s">
        <v>135</v>
      </c>
      <c r="V27" s="89" t="s">
        <v>136</v>
      </c>
      <c r="W27" s="89" t="s">
        <v>310</v>
      </c>
    </row>
    <row r="28" spans="1:23" ht="140.25">
      <c r="A28" s="89">
        <v>26</v>
      </c>
      <c r="B28" s="89" t="s">
        <v>59</v>
      </c>
      <c r="C28" s="89" t="s">
        <v>476</v>
      </c>
      <c r="D28" s="89" t="s">
        <v>117</v>
      </c>
      <c r="E28" s="89" t="s">
        <v>477</v>
      </c>
      <c r="F28" s="89" t="s">
        <v>478</v>
      </c>
      <c r="G28" s="89" t="s">
        <v>479</v>
      </c>
      <c r="H28" s="89" t="s">
        <v>556</v>
      </c>
      <c r="I28" s="89" t="s">
        <v>568</v>
      </c>
      <c r="J28" s="89" t="s">
        <v>231</v>
      </c>
      <c r="K28" s="89" t="s">
        <v>482</v>
      </c>
      <c r="L28" s="89" t="s">
        <v>569</v>
      </c>
      <c r="M28" s="89">
        <v>1972</v>
      </c>
      <c r="N28" s="70" t="s">
        <v>260</v>
      </c>
      <c r="O28" s="89" t="s">
        <v>190</v>
      </c>
      <c r="P28" s="89" t="s">
        <v>149</v>
      </c>
      <c r="Q28" s="89" t="s">
        <v>507</v>
      </c>
      <c r="R28" s="89" t="s">
        <v>328</v>
      </c>
      <c r="S28" s="89" t="s">
        <v>133</v>
      </c>
      <c r="T28" s="89" t="s">
        <v>484</v>
      </c>
      <c r="U28" s="89" t="s">
        <v>135</v>
      </c>
      <c r="V28" s="89" t="s">
        <v>136</v>
      </c>
      <c r="W28" s="89" t="s">
        <v>310</v>
      </c>
    </row>
    <row r="29" spans="1:23" ht="140.25">
      <c r="A29" s="89">
        <v>27</v>
      </c>
      <c r="B29" s="89" t="s">
        <v>59</v>
      </c>
      <c r="C29" s="89" t="s">
        <v>476</v>
      </c>
      <c r="D29" s="89" t="s">
        <v>117</v>
      </c>
      <c r="E29" s="89" t="s">
        <v>477</v>
      </c>
      <c r="F29" s="89" t="s">
        <v>478</v>
      </c>
      <c r="G29" s="89" t="s">
        <v>479</v>
      </c>
      <c r="H29" s="89" t="s">
        <v>556</v>
      </c>
      <c r="I29" s="89" t="s">
        <v>570</v>
      </c>
      <c r="J29" s="89" t="s">
        <v>231</v>
      </c>
      <c r="K29" s="89" t="s">
        <v>482</v>
      </c>
      <c r="L29" s="89" t="s">
        <v>571</v>
      </c>
      <c r="M29" s="89">
        <v>1973</v>
      </c>
      <c r="N29" s="70" t="s">
        <v>260</v>
      </c>
      <c r="O29" s="89" t="s">
        <v>190</v>
      </c>
      <c r="P29" s="89" t="s">
        <v>149</v>
      </c>
      <c r="Q29" s="89" t="s">
        <v>507</v>
      </c>
      <c r="R29" s="89" t="s">
        <v>328</v>
      </c>
      <c r="S29" s="89" t="s">
        <v>133</v>
      </c>
      <c r="T29" s="89" t="s">
        <v>484</v>
      </c>
      <c r="U29" s="89" t="s">
        <v>135</v>
      </c>
      <c r="V29" s="89" t="s">
        <v>136</v>
      </c>
      <c r="W29" s="89" t="s">
        <v>310</v>
      </c>
    </row>
    <row r="30" spans="1:23" ht="140.25">
      <c r="A30" s="89">
        <v>28</v>
      </c>
      <c r="B30" s="89" t="s">
        <v>59</v>
      </c>
      <c r="C30" s="89" t="s">
        <v>476</v>
      </c>
      <c r="D30" s="89" t="s">
        <v>117</v>
      </c>
      <c r="E30" s="89" t="s">
        <v>477</v>
      </c>
      <c r="F30" s="89" t="s">
        <v>478</v>
      </c>
      <c r="G30" s="89" t="s">
        <v>479</v>
      </c>
      <c r="H30" s="89" t="s">
        <v>556</v>
      </c>
      <c r="I30" s="89" t="s">
        <v>572</v>
      </c>
      <c r="J30" s="89" t="s">
        <v>231</v>
      </c>
      <c r="K30" s="89" t="s">
        <v>482</v>
      </c>
      <c r="L30" s="89" t="s">
        <v>573</v>
      </c>
      <c r="M30" s="89">
        <v>1980</v>
      </c>
      <c r="N30" s="70" t="s">
        <v>260</v>
      </c>
      <c r="O30" s="89" t="s">
        <v>190</v>
      </c>
      <c r="P30" s="89" t="s">
        <v>149</v>
      </c>
      <c r="Q30" s="89" t="s">
        <v>574</v>
      </c>
      <c r="R30" s="89" t="s">
        <v>328</v>
      </c>
      <c r="S30" s="89" t="s">
        <v>133</v>
      </c>
      <c r="T30" s="89" t="s">
        <v>484</v>
      </c>
      <c r="U30" s="89" t="s">
        <v>135</v>
      </c>
      <c r="V30" s="89" t="s">
        <v>136</v>
      </c>
      <c r="W30" s="89" t="s">
        <v>310</v>
      </c>
    </row>
    <row r="31" spans="1:23" ht="140.25">
      <c r="A31" s="89">
        <v>29</v>
      </c>
      <c r="B31" s="89" t="s">
        <v>59</v>
      </c>
      <c r="C31" s="89" t="s">
        <v>476</v>
      </c>
      <c r="D31" s="89" t="s">
        <v>117</v>
      </c>
      <c r="E31" s="89" t="s">
        <v>477</v>
      </c>
      <c r="F31" s="89" t="s">
        <v>478</v>
      </c>
      <c r="G31" s="89" t="s">
        <v>479</v>
      </c>
      <c r="H31" s="89" t="s">
        <v>556</v>
      </c>
      <c r="I31" s="89" t="s">
        <v>575</v>
      </c>
      <c r="J31" s="89" t="s">
        <v>231</v>
      </c>
      <c r="K31" s="89" t="s">
        <v>482</v>
      </c>
      <c r="L31" s="89" t="s">
        <v>576</v>
      </c>
      <c r="M31" s="89">
        <v>1985</v>
      </c>
      <c r="N31" s="70" t="s">
        <v>260</v>
      </c>
      <c r="O31" s="89" t="s">
        <v>190</v>
      </c>
      <c r="P31" s="89" t="s">
        <v>149</v>
      </c>
      <c r="Q31" s="89" t="s">
        <v>507</v>
      </c>
      <c r="R31" s="89" t="s">
        <v>328</v>
      </c>
      <c r="S31" s="89" t="s">
        <v>133</v>
      </c>
      <c r="T31" s="89" t="s">
        <v>484</v>
      </c>
      <c r="U31" s="89" t="s">
        <v>135</v>
      </c>
      <c r="V31" s="89" t="s">
        <v>136</v>
      </c>
      <c r="W31" s="89" t="s">
        <v>310</v>
      </c>
    </row>
    <row r="32" spans="1:23" ht="140.25">
      <c r="A32" s="89">
        <v>30</v>
      </c>
      <c r="B32" s="89" t="s">
        <v>59</v>
      </c>
      <c r="C32" s="89" t="s">
        <v>476</v>
      </c>
      <c r="D32" s="89" t="s">
        <v>117</v>
      </c>
      <c r="E32" s="89" t="s">
        <v>477</v>
      </c>
      <c r="F32" s="89" t="s">
        <v>478</v>
      </c>
      <c r="G32" s="89" t="s">
        <v>479</v>
      </c>
      <c r="H32" s="89" t="s">
        <v>556</v>
      </c>
      <c r="I32" s="89" t="s">
        <v>577</v>
      </c>
      <c r="J32" s="89" t="s">
        <v>231</v>
      </c>
      <c r="K32" s="89" t="s">
        <v>482</v>
      </c>
      <c r="L32" s="89" t="s">
        <v>578</v>
      </c>
      <c r="M32" s="89">
        <v>1979</v>
      </c>
      <c r="N32" s="70" t="s">
        <v>260</v>
      </c>
      <c r="O32" s="89" t="s">
        <v>190</v>
      </c>
      <c r="P32" s="89" t="s">
        <v>149</v>
      </c>
      <c r="Q32" s="89" t="s">
        <v>559</v>
      </c>
      <c r="R32" s="89" t="s">
        <v>328</v>
      </c>
      <c r="S32" s="89" t="s">
        <v>133</v>
      </c>
      <c r="T32" s="89" t="s">
        <v>484</v>
      </c>
      <c r="U32" s="89" t="s">
        <v>135</v>
      </c>
      <c r="V32" s="89" t="s">
        <v>136</v>
      </c>
      <c r="W32" s="89" t="s">
        <v>310</v>
      </c>
    </row>
    <row r="33" spans="1:23" ht="140.25">
      <c r="A33" s="89">
        <v>31</v>
      </c>
      <c r="B33" s="89" t="s">
        <v>59</v>
      </c>
      <c r="C33" s="89" t="s">
        <v>476</v>
      </c>
      <c r="D33" s="89" t="s">
        <v>117</v>
      </c>
      <c r="E33" s="89" t="s">
        <v>477</v>
      </c>
      <c r="F33" s="89" t="s">
        <v>478</v>
      </c>
      <c r="G33" s="89" t="s">
        <v>479</v>
      </c>
      <c r="H33" s="89" t="s">
        <v>556</v>
      </c>
      <c r="I33" s="89" t="s">
        <v>579</v>
      </c>
      <c r="J33" s="89" t="s">
        <v>231</v>
      </c>
      <c r="K33" s="89" t="s">
        <v>482</v>
      </c>
      <c r="L33" s="89" t="s">
        <v>580</v>
      </c>
      <c r="M33" s="89">
        <v>1977</v>
      </c>
      <c r="N33" s="70" t="s">
        <v>260</v>
      </c>
      <c r="O33" s="89" t="s">
        <v>190</v>
      </c>
      <c r="P33" s="89" t="s">
        <v>149</v>
      </c>
      <c r="Q33" s="89" t="s">
        <v>581</v>
      </c>
      <c r="R33" s="89" t="s">
        <v>328</v>
      </c>
      <c r="S33" s="89" t="s">
        <v>133</v>
      </c>
      <c r="T33" s="89" t="s">
        <v>484</v>
      </c>
      <c r="U33" s="89" t="s">
        <v>135</v>
      </c>
      <c r="V33" s="89" t="s">
        <v>136</v>
      </c>
      <c r="W33" s="89" t="s">
        <v>310</v>
      </c>
    </row>
    <row r="34" spans="1:23" ht="140.25">
      <c r="A34" s="89">
        <v>32</v>
      </c>
      <c r="B34" s="89" t="s">
        <v>59</v>
      </c>
      <c r="C34" s="89" t="s">
        <v>476</v>
      </c>
      <c r="D34" s="89" t="s">
        <v>117</v>
      </c>
      <c r="E34" s="89" t="s">
        <v>477</v>
      </c>
      <c r="F34" s="89" t="s">
        <v>478</v>
      </c>
      <c r="G34" s="89" t="s">
        <v>479</v>
      </c>
      <c r="H34" s="89" t="s">
        <v>556</v>
      </c>
      <c r="I34" s="89" t="s">
        <v>582</v>
      </c>
      <c r="J34" s="89" t="s">
        <v>231</v>
      </c>
      <c r="K34" s="89" t="s">
        <v>482</v>
      </c>
      <c r="L34" s="89" t="s">
        <v>583</v>
      </c>
      <c r="M34" s="89">
        <v>1980</v>
      </c>
      <c r="N34" s="70" t="s">
        <v>260</v>
      </c>
      <c r="O34" s="89" t="s">
        <v>190</v>
      </c>
      <c r="P34" s="89" t="s">
        <v>149</v>
      </c>
      <c r="Q34" s="89" t="s">
        <v>507</v>
      </c>
      <c r="R34" s="89" t="s">
        <v>328</v>
      </c>
      <c r="S34" s="89" t="s">
        <v>133</v>
      </c>
      <c r="T34" s="89" t="s">
        <v>484</v>
      </c>
      <c r="U34" s="89" t="s">
        <v>135</v>
      </c>
      <c r="V34" s="89" t="s">
        <v>136</v>
      </c>
      <c r="W34" s="89" t="s">
        <v>310</v>
      </c>
    </row>
    <row r="35" spans="1:23" ht="140.25">
      <c r="A35" s="89">
        <v>33</v>
      </c>
      <c r="B35" s="89" t="s">
        <v>59</v>
      </c>
      <c r="C35" s="89" t="s">
        <v>476</v>
      </c>
      <c r="D35" s="89" t="s">
        <v>117</v>
      </c>
      <c r="E35" s="89" t="s">
        <v>477</v>
      </c>
      <c r="F35" s="89" t="s">
        <v>478</v>
      </c>
      <c r="G35" s="89" t="s">
        <v>479</v>
      </c>
      <c r="H35" s="89" t="s">
        <v>556</v>
      </c>
      <c r="I35" s="89" t="s">
        <v>584</v>
      </c>
      <c r="J35" s="89" t="s">
        <v>231</v>
      </c>
      <c r="K35" s="89" t="s">
        <v>482</v>
      </c>
      <c r="L35" s="89" t="s">
        <v>585</v>
      </c>
      <c r="M35" s="89">
        <v>1982</v>
      </c>
      <c r="N35" s="70" t="s">
        <v>260</v>
      </c>
      <c r="O35" s="89" t="s">
        <v>190</v>
      </c>
      <c r="P35" s="89" t="s">
        <v>149</v>
      </c>
      <c r="Q35" s="89" t="s">
        <v>507</v>
      </c>
      <c r="R35" s="89" t="s">
        <v>328</v>
      </c>
      <c r="S35" s="89" t="s">
        <v>133</v>
      </c>
      <c r="T35" s="89" t="s">
        <v>484</v>
      </c>
      <c r="U35" s="89" t="s">
        <v>135</v>
      </c>
      <c r="V35" s="89" t="s">
        <v>136</v>
      </c>
      <c r="W35" s="89" t="s">
        <v>310</v>
      </c>
    </row>
    <row r="36" spans="1:23" ht="140.25">
      <c r="A36" s="89">
        <v>34</v>
      </c>
      <c r="B36" s="89" t="s">
        <v>59</v>
      </c>
      <c r="C36" s="89" t="s">
        <v>476</v>
      </c>
      <c r="D36" s="89" t="s">
        <v>119</v>
      </c>
      <c r="E36" s="89" t="s">
        <v>477</v>
      </c>
      <c r="F36" s="89" t="s">
        <v>478</v>
      </c>
      <c r="G36" s="89" t="s">
        <v>479</v>
      </c>
      <c r="H36" s="89" t="s">
        <v>504</v>
      </c>
      <c r="I36" s="89" t="s">
        <v>586</v>
      </c>
      <c r="J36" s="89" t="s">
        <v>129</v>
      </c>
      <c r="K36" s="89" t="s">
        <v>482</v>
      </c>
      <c r="L36" s="89" t="s">
        <v>587</v>
      </c>
      <c r="M36" s="89">
        <v>1971</v>
      </c>
      <c r="N36" s="70" t="s">
        <v>442</v>
      </c>
      <c r="O36" s="89">
        <v>2010</v>
      </c>
      <c r="P36" s="89" t="s">
        <v>149</v>
      </c>
      <c r="Q36" s="89" t="s">
        <v>588</v>
      </c>
      <c r="R36" s="89" t="s">
        <v>201</v>
      </c>
      <c r="S36" s="89" t="s">
        <v>133</v>
      </c>
      <c r="T36" s="89" t="s">
        <v>484</v>
      </c>
      <c r="U36" s="89" t="s">
        <v>135</v>
      </c>
      <c r="V36" s="89" t="s">
        <v>136</v>
      </c>
      <c r="W36" s="89" t="s">
        <v>310</v>
      </c>
    </row>
    <row r="37" spans="1:23" ht="140.25">
      <c r="A37" s="89">
        <v>35</v>
      </c>
      <c r="B37" s="89" t="s">
        <v>59</v>
      </c>
      <c r="C37" s="89" t="s">
        <v>476</v>
      </c>
      <c r="D37" s="89" t="s">
        <v>120</v>
      </c>
      <c r="E37" s="89" t="s">
        <v>477</v>
      </c>
      <c r="F37" s="89" t="s">
        <v>478</v>
      </c>
      <c r="G37" s="89" t="s">
        <v>479</v>
      </c>
      <c r="H37" s="89" t="s">
        <v>485</v>
      </c>
      <c r="I37" s="89" t="s">
        <v>589</v>
      </c>
      <c r="J37" s="89" t="s">
        <v>287</v>
      </c>
      <c r="K37" s="89" t="s">
        <v>482</v>
      </c>
      <c r="L37" s="89" t="s">
        <v>590</v>
      </c>
      <c r="M37" s="89" t="s">
        <v>591</v>
      </c>
      <c r="N37" s="70" t="s">
        <v>260</v>
      </c>
      <c r="O37" s="89" t="s">
        <v>190</v>
      </c>
      <c r="P37" s="89" t="s">
        <v>149</v>
      </c>
      <c r="Q37" s="89" t="s">
        <v>488</v>
      </c>
      <c r="R37" s="89" t="s">
        <v>201</v>
      </c>
      <c r="S37" s="89" t="s">
        <v>133</v>
      </c>
      <c r="T37" s="89" t="s">
        <v>484</v>
      </c>
      <c r="U37" s="89" t="s">
        <v>135</v>
      </c>
      <c r="V37" s="89" t="s">
        <v>136</v>
      </c>
      <c r="W37" s="89" t="s">
        <v>310</v>
      </c>
    </row>
    <row r="38" spans="1:23" ht="204">
      <c r="A38" s="89">
        <v>36</v>
      </c>
      <c r="B38" s="89" t="s">
        <v>59</v>
      </c>
      <c r="C38" s="89" t="s">
        <v>476</v>
      </c>
      <c r="D38" s="89" t="s">
        <v>283</v>
      </c>
      <c r="E38" s="89" t="s">
        <v>592</v>
      </c>
      <c r="F38" s="89" t="s">
        <v>592</v>
      </c>
      <c r="G38" s="89" t="s">
        <v>593</v>
      </c>
      <c r="H38" s="89" t="s">
        <v>504</v>
      </c>
      <c r="I38" s="89" t="s">
        <v>592</v>
      </c>
      <c r="J38" s="89" t="s">
        <v>594</v>
      </c>
      <c r="K38" s="89" t="s">
        <v>482</v>
      </c>
      <c r="L38" s="89" t="s">
        <v>595</v>
      </c>
      <c r="M38" s="89">
        <v>1889</v>
      </c>
      <c r="N38" s="89" t="s">
        <v>442</v>
      </c>
      <c r="O38" s="89">
        <v>2013</v>
      </c>
      <c r="P38" s="89">
        <v>2030</v>
      </c>
      <c r="Q38" s="89" t="s">
        <v>323</v>
      </c>
      <c r="R38" s="89" t="s">
        <v>596</v>
      </c>
      <c r="S38" s="89" t="s">
        <v>133</v>
      </c>
      <c r="T38" s="89" t="s">
        <v>597</v>
      </c>
      <c r="U38" s="89" t="s">
        <v>598</v>
      </c>
      <c r="V38" s="89" t="s">
        <v>136</v>
      </c>
      <c r="W38" s="89" t="s">
        <v>137</v>
      </c>
    </row>
    <row r="39" spans="1:23" ht="140.25">
      <c r="A39" s="89">
        <v>37</v>
      </c>
      <c r="B39" s="89" t="s">
        <v>59</v>
      </c>
      <c r="C39" s="89" t="s">
        <v>476</v>
      </c>
      <c r="D39" s="89" t="s">
        <v>122</v>
      </c>
      <c r="E39" s="89" t="s">
        <v>477</v>
      </c>
      <c r="F39" s="89" t="s">
        <v>478</v>
      </c>
      <c r="G39" s="89" t="s">
        <v>479</v>
      </c>
      <c r="H39" s="89" t="s">
        <v>504</v>
      </c>
      <c r="I39" s="89" t="s">
        <v>599</v>
      </c>
      <c r="J39" s="89" t="s">
        <v>231</v>
      </c>
      <c r="K39" s="89" t="s">
        <v>482</v>
      </c>
      <c r="L39" s="89" t="s">
        <v>600</v>
      </c>
      <c r="M39" s="89">
        <v>1989</v>
      </c>
      <c r="N39" s="70" t="s">
        <v>260</v>
      </c>
      <c r="O39" s="89" t="s">
        <v>190</v>
      </c>
      <c r="P39" s="89" t="s">
        <v>149</v>
      </c>
      <c r="Q39" s="89" t="s">
        <v>601</v>
      </c>
      <c r="R39" s="89" t="s">
        <v>602</v>
      </c>
      <c r="S39" s="89" t="s">
        <v>133</v>
      </c>
      <c r="T39" s="89" t="s">
        <v>484</v>
      </c>
      <c r="U39" s="89" t="s">
        <v>135</v>
      </c>
      <c r="V39" s="89" t="s">
        <v>136</v>
      </c>
      <c r="W39" s="89" t="s">
        <v>310</v>
      </c>
    </row>
    <row r="40" spans="1:23" ht="140.25">
      <c r="A40" s="89">
        <v>38</v>
      </c>
      <c r="B40" s="89" t="s">
        <v>59</v>
      </c>
      <c r="C40" s="89" t="s">
        <v>476</v>
      </c>
      <c r="D40" s="89" t="s">
        <v>123</v>
      </c>
      <c r="E40" s="89" t="s">
        <v>477</v>
      </c>
      <c r="F40" s="89" t="s">
        <v>478</v>
      </c>
      <c r="G40" s="89" t="s">
        <v>479</v>
      </c>
      <c r="H40" s="89" t="s">
        <v>514</v>
      </c>
      <c r="I40" s="89" t="s">
        <v>603</v>
      </c>
      <c r="J40" s="89" t="s">
        <v>516</v>
      </c>
      <c r="K40" s="89" t="s">
        <v>482</v>
      </c>
      <c r="L40" s="89" t="s">
        <v>604</v>
      </c>
      <c r="M40" s="89">
        <v>2005</v>
      </c>
      <c r="N40" s="70" t="s">
        <v>442</v>
      </c>
      <c r="O40" s="89" t="s">
        <v>190</v>
      </c>
      <c r="P40" s="89" t="s">
        <v>149</v>
      </c>
      <c r="Q40" s="89" t="s">
        <v>552</v>
      </c>
      <c r="R40" s="89" t="s">
        <v>201</v>
      </c>
      <c r="S40" s="89" t="s">
        <v>133</v>
      </c>
      <c r="T40" s="89" t="s">
        <v>484</v>
      </c>
      <c r="U40" s="89" t="s">
        <v>135</v>
      </c>
      <c r="V40" s="89" t="s">
        <v>136</v>
      </c>
      <c r="W40" s="89" t="s">
        <v>310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75" zoomScaleNormal="75" workbookViewId="0">
      <selection activeCell="W1" sqref="W1"/>
    </sheetView>
  </sheetViews>
  <sheetFormatPr defaultColWidth="11.5703125" defaultRowHeight="12.75"/>
  <cols>
    <col min="1" max="1" width="5.42578125" style="67" customWidth="1"/>
    <col min="2" max="23" width="11.5703125" style="6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300</v>
      </c>
      <c r="K2" s="26" t="s">
        <v>475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178.5">
      <c r="A3" s="68">
        <v>1</v>
      </c>
      <c r="B3" s="68" t="s">
        <v>605</v>
      </c>
      <c r="C3" s="92" t="s">
        <v>606</v>
      </c>
      <c r="D3" s="68" t="s">
        <v>98</v>
      </c>
      <c r="E3" s="92" t="s">
        <v>607</v>
      </c>
      <c r="F3" s="92" t="s">
        <v>608</v>
      </c>
      <c r="G3" s="68" t="s">
        <v>609</v>
      </c>
      <c r="H3" s="69" t="s">
        <v>610</v>
      </c>
      <c r="I3" s="68" t="s">
        <v>611</v>
      </c>
      <c r="J3" s="69" t="s">
        <v>129</v>
      </c>
      <c r="K3" s="69" t="s">
        <v>47</v>
      </c>
      <c r="L3" s="69" t="s">
        <v>612</v>
      </c>
      <c r="M3" s="69">
        <v>1980</v>
      </c>
      <c r="N3" s="69" t="s">
        <v>130</v>
      </c>
      <c r="O3" s="69" t="s">
        <v>190</v>
      </c>
      <c r="P3" s="69" t="s">
        <v>149</v>
      </c>
      <c r="Q3" s="69" t="s">
        <v>613</v>
      </c>
      <c r="R3" s="68" t="s">
        <v>614</v>
      </c>
      <c r="S3" s="68" t="s">
        <v>133</v>
      </c>
      <c r="T3" s="68" t="s">
        <v>615</v>
      </c>
      <c r="U3" s="92" t="s">
        <v>616</v>
      </c>
      <c r="V3" s="92" t="s">
        <v>136</v>
      </c>
      <c r="W3" s="92" t="s">
        <v>137</v>
      </c>
    </row>
    <row r="4" spans="1:23" ht="178.5">
      <c r="A4" s="68">
        <v>2</v>
      </c>
      <c r="B4" s="68" t="s">
        <v>605</v>
      </c>
      <c r="C4" s="92" t="s">
        <v>606</v>
      </c>
      <c r="D4" s="92" t="s">
        <v>617</v>
      </c>
      <c r="E4" s="92" t="s">
        <v>607</v>
      </c>
      <c r="F4" s="92" t="s">
        <v>608</v>
      </c>
      <c r="G4" s="68" t="s">
        <v>609</v>
      </c>
      <c r="H4" s="92" t="s">
        <v>618</v>
      </c>
      <c r="I4" s="92" t="s">
        <v>619</v>
      </c>
      <c r="J4" s="92" t="s">
        <v>231</v>
      </c>
      <c r="K4" s="92" t="s">
        <v>47</v>
      </c>
      <c r="L4" s="92" t="s">
        <v>620</v>
      </c>
      <c r="M4" s="92">
        <v>1976</v>
      </c>
      <c r="N4" s="92" t="s">
        <v>130</v>
      </c>
      <c r="O4" s="92">
        <v>2010</v>
      </c>
      <c r="P4" s="92" t="s">
        <v>149</v>
      </c>
      <c r="Q4" s="68" t="s">
        <v>621</v>
      </c>
      <c r="R4" s="68" t="s">
        <v>622</v>
      </c>
      <c r="S4" s="68" t="s">
        <v>133</v>
      </c>
      <c r="T4" s="68" t="s">
        <v>615</v>
      </c>
      <c r="U4" s="92" t="s">
        <v>616</v>
      </c>
      <c r="V4" s="92" t="s">
        <v>136</v>
      </c>
      <c r="W4" s="92" t="s">
        <v>329</v>
      </c>
    </row>
    <row r="5" spans="1:23" ht="178.5">
      <c r="A5" s="68">
        <v>3</v>
      </c>
      <c r="B5" s="68" t="s">
        <v>605</v>
      </c>
      <c r="C5" s="92" t="s">
        <v>606</v>
      </c>
      <c r="D5" s="68" t="s">
        <v>101</v>
      </c>
      <c r="E5" s="92" t="s">
        <v>607</v>
      </c>
      <c r="F5" s="92" t="s">
        <v>608</v>
      </c>
      <c r="G5" s="68" t="s">
        <v>609</v>
      </c>
      <c r="H5" s="70" t="s">
        <v>623</v>
      </c>
      <c r="I5" s="68" t="s">
        <v>624</v>
      </c>
      <c r="J5" s="92" t="s">
        <v>231</v>
      </c>
      <c r="K5" s="92" t="s">
        <v>47</v>
      </c>
      <c r="L5" s="70" t="s">
        <v>625</v>
      </c>
      <c r="M5" s="70">
        <v>1972</v>
      </c>
      <c r="N5" s="70" t="s">
        <v>260</v>
      </c>
      <c r="O5" s="70" t="s">
        <v>190</v>
      </c>
      <c r="P5" s="70" t="s">
        <v>149</v>
      </c>
      <c r="Q5" s="87" t="s">
        <v>376</v>
      </c>
      <c r="R5" s="70" t="s">
        <v>190</v>
      </c>
      <c r="S5" s="70" t="s">
        <v>190</v>
      </c>
      <c r="T5" s="70" t="s">
        <v>626</v>
      </c>
      <c r="U5" s="70" t="s">
        <v>627</v>
      </c>
      <c r="V5" s="70" t="s">
        <v>628</v>
      </c>
      <c r="W5" s="70" t="s">
        <v>329</v>
      </c>
    </row>
    <row r="6" spans="1:23" ht="178.5">
      <c r="A6" s="68">
        <v>4</v>
      </c>
      <c r="B6" s="68" t="s">
        <v>605</v>
      </c>
      <c r="C6" s="92" t="s">
        <v>606</v>
      </c>
      <c r="D6" s="92" t="s">
        <v>103</v>
      </c>
      <c r="E6" s="92" t="s">
        <v>607</v>
      </c>
      <c r="F6" s="92" t="s">
        <v>608</v>
      </c>
      <c r="G6" s="68" t="s">
        <v>609</v>
      </c>
      <c r="H6" s="92" t="s">
        <v>629</v>
      </c>
      <c r="I6" s="68" t="s">
        <v>630</v>
      </c>
      <c r="J6" s="92" t="s">
        <v>231</v>
      </c>
      <c r="K6" s="92" t="s">
        <v>47</v>
      </c>
      <c r="L6" s="92" t="s">
        <v>631</v>
      </c>
      <c r="M6" s="92">
        <v>1963</v>
      </c>
      <c r="N6" s="68" t="s">
        <v>260</v>
      </c>
      <c r="O6" s="68" t="s">
        <v>190</v>
      </c>
      <c r="P6" s="68" t="s">
        <v>190</v>
      </c>
      <c r="Q6" s="68" t="s">
        <v>632</v>
      </c>
      <c r="R6" s="68" t="s">
        <v>144</v>
      </c>
      <c r="S6" s="68" t="s">
        <v>133</v>
      </c>
      <c r="T6" s="68" t="s">
        <v>615</v>
      </c>
      <c r="U6" s="92" t="s">
        <v>616</v>
      </c>
      <c r="V6" s="92" t="s">
        <v>136</v>
      </c>
      <c r="W6" s="92" t="s">
        <v>137</v>
      </c>
    </row>
    <row r="7" spans="1:23" ht="204">
      <c r="A7" s="68">
        <v>5</v>
      </c>
      <c r="B7" s="68" t="s">
        <v>605</v>
      </c>
      <c r="C7" s="68" t="s">
        <v>633</v>
      </c>
      <c r="D7" s="69" t="s">
        <v>103</v>
      </c>
      <c r="E7" s="69" t="s">
        <v>634</v>
      </c>
      <c r="F7" s="69" t="s">
        <v>635</v>
      </c>
      <c r="G7" s="69" t="s">
        <v>636</v>
      </c>
      <c r="H7" s="93" t="s">
        <v>637</v>
      </c>
      <c r="I7" s="69" t="s">
        <v>638</v>
      </c>
      <c r="J7" s="69" t="s">
        <v>231</v>
      </c>
      <c r="K7" s="69" t="s">
        <v>47</v>
      </c>
      <c r="L7" s="69" t="s">
        <v>639</v>
      </c>
      <c r="M7" s="76" t="s">
        <v>190</v>
      </c>
      <c r="N7" s="69" t="s">
        <v>130</v>
      </c>
      <c r="O7" s="69" t="s">
        <v>190</v>
      </c>
      <c r="P7" s="69" t="s">
        <v>149</v>
      </c>
      <c r="Q7" s="87" t="s">
        <v>376</v>
      </c>
      <c r="R7" s="69" t="s">
        <v>190</v>
      </c>
      <c r="S7" s="69" t="s">
        <v>190</v>
      </c>
      <c r="T7" s="68" t="s">
        <v>615</v>
      </c>
      <c r="U7" s="69" t="s">
        <v>135</v>
      </c>
      <c r="V7" s="69" t="s">
        <v>640</v>
      </c>
      <c r="W7" s="69" t="s">
        <v>310</v>
      </c>
    </row>
    <row r="8" spans="1:23" ht="178.5">
      <c r="A8" s="68">
        <v>6</v>
      </c>
      <c r="B8" s="68" t="s">
        <v>605</v>
      </c>
      <c r="C8" s="92" t="s">
        <v>606</v>
      </c>
      <c r="D8" s="92" t="s">
        <v>170</v>
      </c>
      <c r="E8" s="92" t="s">
        <v>607</v>
      </c>
      <c r="F8" s="92" t="s">
        <v>608</v>
      </c>
      <c r="G8" s="68" t="s">
        <v>609</v>
      </c>
      <c r="H8" s="92" t="s">
        <v>641</v>
      </c>
      <c r="I8" s="92" t="s">
        <v>642</v>
      </c>
      <c r="J8" s="92" t="s">
        <v>231</v>
      </c>
      <c r="K8" s="92" t="s">
        <v>47</v>
      </c>
      <c r="L8" s="92" t="s">
        <v>643</v>
      </c>
      <c r="M8" s="92">
        <v>1975</v>
      </c>
      <c r="N8" s="92" t="s">
        <v>130</v>
      </c>
      <c r="O8" s="92">
        <v>2014</v>
      </c>
      <c r="P8" s="69">
        <v>2023</v>
      </c>
      <c r="Q8" s="87" t="s">
        <v>644</v>
      </c>
      <c r="R8" s="69" t="s">
        <v>144</v>
      </c>
      <c r="S8" s="69" t="s">
        <v>133</v>
      </c>
      <c r="T8" s="68" t="s">
        <v>615</v>
      </c>
      <c r="U8" s="92" t="s">
        <v>616</v>
      </c>
      <c r="V8" s="92" t="s">
        <v>136</v>
      </c>
      <c r="W8" s="92" t="s">
        <v>137</v>
      </c>
    </row>
    <row r="9" spans="1:23" ht="204">
      <c r="A9" s="68">
        <v>7</v>
      </c>
      <c r="B9" s="68" t="s">
        <v>605</v>
      </c>
      <c r="C9" s="68" t="s">
        <v>633</v>
      </c>
      <c r="D9" s="69" t="s">
        <v>170</v>
      </c>
      <c r="E9" s="69" t="s">
        <v>634</v>
      </c>
      <c r="F9" s="69" t="s">
        <v>635</v>
      </c>
      <c r="G9" s="69" t="s">
        <v>636</v>
      </c>
      <c r="H9" s="93" t="s">
        <v>645</v>
      </c>
      <c r="I9" s="69" t="s">
        <v>646</v>
      </c>
      <c r="J9" s="69" t="s">
        <v>231</v>
      </c>
      <c r="K9" s="69" t="s">
        <v>47</v>
      </c>
      <c r="L9" s="69" t="s">
        <v>647</v>
      </c>
      <c r="M9" s="76">
        <v>1967</v>
      </c>
      <c r="N9" s="69" t="s">
        <v>130</v>
      </c>
      <c r="O9" s="76">
        <v>2008</v>
      </c>
      <c r="P9" s="69" t="s">
        <v>149</v>
      </c>
      <c r="Q9" s="76" t="s">
        <v>648</v>
      </c>
      <c r="R9" s="69" t="s">
        <v>649</v>
      </c>
      <c r="S9" s="76" t="s">
        <v>190</v>
      </c>
      <c r="T9" s="68" t="s">
        <v>615</v>
      </c>
      <c r="U9" s="69" t="s">
        <v>135</v>
      </c>
      <c r="V9" s="69" t="s">
        <v>640</v>
      </c>
      <c r="W9" s="69" t="s">
        <v>650</v>
      </c>
    </row>
    <row r="10" spans="1:23" ht="178.5">
      <c r="A10" s="68">
        <v>8</v>
      </c>
      <c r="B10" s="68" t="s">
        <v>605</v>
      </c>
      <c r="C10" s="92" t="s">
        <v>606</v>
      </c>
      <c r="D10" s="92" t="s">
        <v>178</v>
      </c>
      <c r="E10" s="92" t="s">
        <v>607</v>
      </c>
      <c r="F10" s="92" t="s">
        <v>608</v>
      </c>
      <c r="G10" s="68" t="s">
        <v>609</v>
      </c>
      <c r="H10" s="92" t="s">
        <v>651</v>
      </c>
      <c r="I10" s="92" t="s">
        <v>652</v>
      </c>
      <c r="J10" s="92" t="s">
        <v>231</v>
      </c>
      <c r="K10" s="92" t="s">
        <v>47</v>
      </c>
      <c r="L10" s="92" t="s">
        <v>653</v>
      </c>
      <c r="M10" s="92">
        <v>1976</v>
      </c>
      <c r="N10" s="92" t="s">
        <v>130</v>
      </c>
      <c r="O10" s="92">
        <v>2019</v>
      </c>
      <c r="P10" s="92" t="s">
        <v>149</v>
      </c>
      <c r="Q10" s="69" t="s">
        <v>654</v>
      </c>
      <c r="R10" s="69" t="s">
        <v>655</v>
      </c>
      <c r="S10" s="69" t="s">
        <v>133</v>
      </c>
      <c r="T10" s="68" t="s">
        <v>615</v>
      </c>
      <c r="U10" s="92" t="s">
        <v>616</v>
      </c>
      <c r="V10" s="92" t="s">
        <v>136</v>
      </c>
      <c r="W10" s="92" t="s">
        <v>137</v>
      </c>
    </row>
    <row r="11" spans="1:23" ht="204">
      <c r="A11" s="68">
        <v>9</v>
      </c>
      <c r="B11" s="68" t="s">
        <v>605</v>
      </c>
      <c r="C11" s="68" t="s">
        <v>633</v>
      </c>
      <c r="D11" s="69" t="s">
        <v>178</v>
      </c>
      <c r="E11" s="69" t="s">
        <v>634</v>
      </c>
      <c r="F11" s="69" t="s">
        <v>635</v>
      </c>
      <c r="G11" s="69" t="s">
        <v>636</v>
      </c>
      <c r="H11" s="69" t="s">
        <v>656</v>
      </c>
      <c r="I11" s="69" t="s">
        <v>657</v>
      </c>
      <c r="J11" s="69" t="s">
        <v>231</v>
      </c>
      <c r="K11" s="69" t="s">
        <v>47</v>
      </c>
      <c r="L11" s="69" t="s">
        <v>658</v>
      </c>
      <c r="M11" s="76">
        <v>1975</v>
      </c>
      <c r="N11" s="69" t="s">
        <v>130</v>
      </c>
      <c r="O11" s="69">
        <v>2015</v>
      </c>
      <c r="P11" s="69" t="s">
        <v>149</v>
      </c>
      <c r="Q11" s="69" t="s">
        <v>659</v>
      </c>
      <c r="R11" s="69" t="s">
        <v>144</v>
      </c>
      <c r="S11" s="69" t="s">
        <v>133</v>
      </c>
      <c r="T11" s="68" t="s">
        <v>615</v>
      </c>
      <c r="U11" s="69" t="s">
        <v>135</v>
      </c>
      <c r="V11" s="69" t="s">
        <v>640</v>
      </c>
      <c r="W11" s="69" t="s">
        <v>310</v>
      </c>
    </row>
    <row r="12" spans="1:23" ht="178.5">
      <c r="A12" s="68">
        <v>10</v>
      </c>
      <c r="B12" s="68" t="s">
        <v>605</v>
      </c>
      <c r="C12" s="92" t="s">
        <v>606</v>
      </c>
      <c r="D12" s="92" t="s">
        <v>660</v>
      </c>
      <c r="E12" s="92" t="s">
        <v>607</v>
      </c>
      <c r="F12" s="92" t="s">
        <v>608</v>
      </c>
      <c r="G12" s="68" t="s">
        <v>609</v>
      </c>
      <c r="H12" s="92" t="s">
        <v>661</v>
      </c>
      <c r="I12" s="92" t="s">
        <v>662</v>
      </c>
      <c r="J12" s="92" t="s">
        <v>231</v>
      </c>
      <c r="K12" s="92" t="s">
        <v>47</v>
      </c>
      <c r="L12" s="92" t="s">
        <v>663</v>
      </c>
      <c r="M12" s="92">
        <v>1954</v>
      </c>
      <c r="N12" s="92" t="s">
        <v>130</v>
      </c>
      <c r="O12" s="92" t="s">
        <v>190</v>
      </c>
      <c r="P12" s="92" t="s">
        <v>149</v>
      </c>
      <c r="Q12" s="68" t="s">
        <v>664</v>
      </c>
      <c r="R12" s="92" t="s">
        <v>144</v>
      </c>
      <c r="S12" s="92" t="s">
        <v>133</v>
      </c>
      <c r="T12" s="92" t="s">
        <v>615</v>
      </c>
      <c r="U12" s="92" t="s">
        <v>615</v>
      </c>
      <c r="V12" s="92" t="s">
        <v>136</v>
      </c>
      <c r="W12" s="92" t="s">
        <v>650</v>
      </c>
    </row>
    <row r="13" spans="1:23" ht="204">
      <c r="A13" s="68">
        <v>11</v>
      </c>
      <c r="B13" s="68" t="s">
        <v>605</v>
      </c>
      <c r="C13" s="68" t="s">
        <v>633</v>
      </c>
      <c r="D13" s="69" t="s">
        <v>107</v>
      </c>
      <c r="E13" s="69" t="s">
        <v>634</v>
      </c>
      <c r="F13" s="69" t="s">
        <v>635</v>
      </c>
      <c r="G13" s="69" t="s">
        <v>636</v>
      </c>
      <c r="H13" s="69" t="s">
        <v>665</v>
      </c>
      <c r="I13" s="69" t="s">
        <v>666</v>
      </c>
      <c r="J13" s="69" t="s">
        <v>231</v>
      </c>
      <c r="K13" s="69" t="s">
        <v>47</v>
      </c>
      <c r="L13" s="69" t="s">
        <v>667</v>
      </c>
      <c r="M13" s="69">
        <v>1968</v>
      </c>
      <c r="N13" s="69" t="s">
        <v>130</v>
      </c>
      <c r="O13" s="69">
        <v>2012</v>
      </c>
      <c r="P13" s="69" t="s">
        <v>149</v>
      </c>
      <c r="Q13" s="83" t="s">
        <v>668</v>
      </c>
      <c r="R13" s="69" t="s">
        <v>201</v>
      </c>
      <c r="S13" s="69" t="s">
        <v>133</v>
      </c>
      <c r="T13" s="68" t="s">
        <v>615</v>
      </c>
      <c r="U13" s="69" t="s">
        <v>135</v>
      </c>
      <c r="V13" s="69" t="s">
        <v>640</v>
      </c>
      <c r="W13" s="69" t="s">
        <v>310</v>
      </c>
    </row>
    <row r="14" spans="1:23" ht="204">
      <c r="A14" s="68">
        <v>12</v>
      </c>
      <c r="B14" s="68" t="s">
        <v>605</v>
      </c>
      <c r="C14" s="68" t="s">
        <v>669</v>
      </c>
      <c r="D14" s="68" t="s">
        <v>107</v>
      </c>
      <c r="E14" s="68" t="s">
        <v>670</v>
      </c>
      <c r="F14" s="68" t="s">
        <v>671</v>
      </c>
      <c r="G14" s="68" t="s">
        <v>672</v>
      </c>
      <c r="H14" s="68" t="s">
        <v>673</v>
      </c>
      <c r="I14" s="68" t="s">
        <v>674</v>
      </c>
      <c r="J14" s="68" t="s">
        <v>231</v>
      </c>
      <c r="K14" s="68" t="s">
        <v>47</v>
      </c>
      <c r="L14" s="68" t="s">
        <v>675</v>
      </c>
      <c r="M14" s="68">
        <v>1972</v>
      </c>
      <c r="N14" s="68" t="s">
        <v>442</v>
      </c>
      <c r="O14" s="68" t="s">
        <v>190</v>
      </c>
      <c r="P14" s="68" t="s">
        <v>676</v>
      </c>
      <c r="Q14" s="87" t="s">
        <v>376</v>
      </c>
      <c r="R14" s="68" t="s">
        <v>677</v>
      </c>
      <c r="S14" s="68" t="s">
        <v>190</v>
      </c>
      <c r="T14" s="68" t="s">
        <v>615</v>
      </c>
      <c r="U14" s="68" t="s">
        <v>135</v>
      </c>
      <c r="V14" s="78" t="s">
        <v>678</v>
      </c>
      <c r="W14" s="78" t="s">
        <v>650</v>
      </c>
    </row>
    <row r="15" spans="1:23" ht="178.5">
      <c r="A15" s="68">
        <v>13</v>
      </c>
      <c r="B15" s="68" t="s">
        <v>605</v>
      </c>
      <c r="C15" s="92" t="s">
        <v>606</v>
      </c>
      <c r="D15" s="92" t="s">
        <v>108</v>
      </c>
      <c r="E15" s="92" t="s">
        <v>607</v>
      </c>
      <c r="F15" s="92" t="s">
        <v>608</v>
      </c>
      <c r="G15" s="68" t="s">
        <v>609</v>
      </c>
      <c r="H15" s="92" t="s">
        <v>679</v>
      </c>
      <c r="I15" s="92" t="s">
        <v>680</v>
      </c>
      <c r="J15" s="92" t="s">
        <v>231</v>
      </c>
      <c r="K15" s="92" t="s">
        <v>47</v>
      </c>
      <c r="L15" s="92" t="s">
        <v>681</v>
      </c>
      <c r="M15" s="92">
        <v>1956</v>
      </c>
      <c r="N15" s="92" t="s">
        <v>130</v>
      </c>
      <c r="O15" s="92" t="s">
        <v>190</v>
      </c>
      <c r="P15" s="92" t="s">
        <v>149</v>
      </c>
      <c r="Q15" s="92" t="s">
        <v>682</v>
      </c>
      <c r="R15" s="92" t="s">
        <v>683</v>
      </c>
      <c r="S15" s="92" t="s">
        <v>133</v>
      </c>
      <c r="T15" s="92" t="s">
        <v>615</v>
      </c>
      <c r="U15" s="92" t="s">
        <v>615</v>
      </c>
      <c r="V15" s="92" t="s">
        <v>136</v>
      </c>
      <c r="W15" s="92" t="s">
        <v>650</v>
      </c>
    </row>
    <row r="16" spans="1:23" ht="178.5">
      <c r="A16" s="68">
        <v>14</v>
      </c>
      <c r="B16" s="68" t="s">
        <v>605</v>
      </c>
      <c r="C16" s="92" t="s">
        <v>606</v>
      </c>
      <c r="D16" s="92" t="s">
        <v>109</v>
      </c>
      <c r="E16" s="92" t="s">
        <v>607</v>
      </c>
      <c r="F16" s="92" t="s">
        <v>608</v>
      </c>
      <c r="G16" s="68" t="s">
        <v>609</v>
      </c>
      <c r="H16" s="68" t="s">
        <v>684</v>
      </c>
      <c r="I16" s="68" t="s">
        <v>685</v>
      </c>
      <c r="J16" s="68" t="s">
        <v>231</v>
      </c>
      <c r="K16" s="92" t="s">
        <v>47</v>
      </c>
      <c r="L16" s="68" t="s">
        <v>686</v>
      </c>
      <c r="M16" s="68">
        <v>1975</v>
      </c>
      <c r="N16" s="68" t="s">
        <v>260</v>
      </c>
      <c r="O16" s="68" t="s">
        <v>190</v>
      </c>
      <c r="P16" s="68" t="s">
        <v>149</v>
      </c>
      <c r="Q16" s="68" t="s">
        <v>687</v>
      </c>
      <c r="R16" s="68" t="s">
        <v>688</v>
      </c>
      <c r="S16" s="68" t="s">
        <v>133</v>
      </c>
      <c r="T16" s="68" t="s">
        <v>615</v>
      </c>
      <c r="U16" s="92" t="s">
        <v>616</v>
      </c>
      <c r="V16" s="92" t="s">
        <v>136</v>
      </c>
      <c r="W16" s="92" t="s">
        <v>137</v>
      </c>
    </row>
    <row r="17" spans="1:23" ht="178.5">
      <c r="A17" s="68">
        <v>15</v>
      </c>
      <c r="B17" s="68" t="s">
        <v>605</v>
      </c>
      <c r="C17" s="92" t="s">
        <v>606</v>
      </c>
      <c r="D17" s="92" t="s">
        <v>111</v>
      </c>
      <c r="E17" s="92" t="s">
        <v>607</v>
      </c>
      <c r="F17" s="92" t="s">
        <v>608</v>
      </c>
      <c r="G17" s="68" t="s">
        <v>609</v>
      </c>
      <c r="H17" s="92" t="s">
        <v>689</v>
      </c>
      <c r="I17" s="92" t="s">
        <v>690</v>
      </c>
      <c r="J17" s="92" t="s">
        <v>129</v>
      </c>
      <c r="K17" s="92" t="s">
        <v>47</v>
      </c>
      <c r="L17" s="92" t="s">
        <v>691</v>
      </c>
      <c r="M17" s="92">
        <v>1958</v>
      </c>
      <c r="N17" s="92" t="s">
        <v>130</v>
      </c>
      <c r="O17" s="92">
        <v>1975</v>
      </c>
      <c r="P17" s="92">
        <v>2021</v>
      </c>
      <c r="Q17" s="68" t="s">
        <v>692</v>
      </c>
      <c r="R17" s="92" t="s">
        <v>144</v>
      </c>
      <c r="S17" s="92" t="s">
        <v>133</v>
      </c>
      <c r="T17" s="68" t="s">
        <v>615</v>
      </c>
      <c r="U17" s="92" t="s">
        <v>616</v>
      </c>
      <c r="V17" s="92" t="s">
        <v>136</v>
      </c>
      <c r="W17" s="92" t="s">
        <v>137</v>
      </c>
    </row>
    <row r="18" spans="1:23" ht="178.5">
      <c r="A18" s="68">
        <v>16</v>
      </c>
      <c r="B18" s="68" t="s">
        <v>605</v>
      </c>
      <c r="C18" s="92" t="s">
        <v>606</v>
      </c>
      <c r="D18" s="92" t="s">
        <v>113</v>
      </c>
      <c r="E18" s="92" t="s">
        <v>607</v>
      </c>
      <c r="F18" s="92" t="s">
        <v>608</v>
      </c>
      <c r="G18" s="68" t="s">
        <v>609</v>
      </c>
      <c r="H18" s="92" t="s">
        <v>693</v>
      </c>
      <c r="I18" s="68" t="s">
        <v>694</v>
      </c>
      <c r="J18" s="92" t="s">
        <v>231</v>
      </c>
      <c r="K18" s="92" t="s">
        <v>47</v>
      </c>
      <c r="L18" s="92" t="s">
        <v>695</v>
      </c>
      <c r="M18" s="92">
        <v>1969</v>
      </c>
      <c r="N18" s="92" t="s">
        <v>130</v>
      </c>
      <c r="O18" s="92">
        <v>2011</v>
      </c>
      <c r="P18" s="92" t="s">
        <v>149</v>
      </c>
      <c r="Q18" s="92" t="s">
        <v>696</v>
      </c>
      <c r="R18" s="92" t="s">
        <v>697</v>
      </c>
      <c r="S18" s="92" t="s">
        <v>133</v>
      </c>
      <c r="T18" s="68" t="s">
        <v>615</v>
      </c>
      <c r="U18" s="92" t="s">
        <v>616</v>
      </c>
      <c r="V18" s="92" t="s">
        <v>136</v>
      </c>
      <c r="W18" s="92" t="s">
        <v>137</v>
      </c>
    </row>
    <row r="19" spans="1:23" ht="178.5">
      <c r="A19" s="68">
        <v>17</v>
      </c>
      <c r="B19" s="68" t="s">
        <v>605</v>
      </c>
      <c r="C19" s="92" t="s">
        <v>606</v>
      </c>
      <c r="D19" s="92" t="s">
        <v>114</v>
      </c>
      <c r="E19" s="92" t="s">
        <v>607</v>
      </c>
      <c r="F19" s="92" t="s">
        <v>608</v>
      </c>
      <c r="G19" s="68" t="s">
        <v>609</v>
      </c>
      <c r="H19" s="92" t="s">
        <v>698</v>
      </c>
      <c r="I19" s="92" t="s">
        <v>699</v>
      </c>
      <c r="J19" s="92" t="s">
        <v>231</v>
      </c>
      <c r="K19" s="92" t="s">
        <v>47</v>
      </c>
      <c r="L19" s="92" t="s">
        <v>700</v>
      </c>
      <c r="M19" s="92">
        <v>1987</v>
      </c>
      <c r="N19" s="92" t="s">
        <v>130</v>
      </c>
      <c r="O19" s="92">
        <v>2019</v>
      </c>
      <c r="P19" s="92" t="s">
        <v>149</v>
      </c>
      <c r="Q19" s="92" t="s">
        <v>701</v>
      </c>
      <c r="R19" s="92" t="s">
        <v>207</v>
      </c>
      <c r="S19" s="92" t="s">
        <v>133</v>
      </c>
      <c r="T19" s="68" t="s">
        <v>615</v>
      </c>
      <c r="U19" s="92" t="s">
        <v>616</v>
      </c>
      <c r="V19" s="92" t="s">
        <v>136</v>
      </c>
      <c r="W19" s="92" t="s">
        <v>137</v>
      </c>
    </row>
    <row r="20" spans="1:23" ht="204">
      <c r="A20" s="68">
        <v>18</v>
      </c>
      <c r="B20" s="68" t="s">
        <v>605</v>
      </c>
      <c r="C20" s="68" t="s">
        <v>633</v>
      </c>
      <c r="D20" s="69" t="s">
        <v>114</v>
      </c>
      <c r="E20" s="69" t="s">
        <v>634</v>
      </c>
      <c r="F20" s="69" t="s">
        <v>635</v>
      </c>
      <c r="G20" s="69" t="s">
        <v>636</v>
      </c>
      <c r="H20" s="69" t="s">
        <v>702</v>
      </c>
      <c r="I20" s="69" t="s">
        <v>703</v>
      </c>
      <c r="J20" s="69" t="s">
        <v>231</v>
      </c>
      <c r="K20" s="69" t="s">
        <v>47</v>
      </c>
      <c r="L20" s="69" t="s">
        <v>704</v>
      </c>
      <c r="M20" s="69">
        <v>1970</v>
      </c>
      <c r="N20" s="69" t="s">
        <v>130</v>
      </c>
      <c r="O20" s="69">
        <v>2003</v>
      </c>
      <c r="P20" s="69" t="s">
        <v>149</v>
      </c>
      <c r="Q20" s="69" t="s">
        <v>705</v>
      </c>
      <c r="R20" s="69" t="s">
        <v>649</v>
      </c>
      <c r="S20" s="69" t="s">
        <v>133</v>
      </c>
      <c r="T20" s="68" t="s">
        <v>615</v>
      </c>
      <c r="U20" s="69" t="s">
        <v>135</v>
      </c>
      <c r="V20" s="69" t="s">
        <v>640</v>
      </c>
      <c r="W20" s="69" t="s">
        <v>310</v>
      </c>
    </row>
    <row r="21" spans="1:23" ht="204">
      <c r="A21" s="68">
        <v>19</v>
      </c>
      <c r="B21" s="68" t="s">
        <v>605</v>
      </c>
      <c r="C21" s="68" t="s">
        <v>669</v>
      </c>
      <c r="D21" s="68" t="s">
        <v>114</v>
      </c>
      <c r="E21" s="68" t="s">
        <v>670</v>
      </c>
      <c r="F21" s="68" t="s">
        <v>671</v>
      </c>
      <c r="G21" s="68" t="s">
        <v>672</v>
      </c>
      <c r="H21" s="68" t="s">
        <v>673</v>
      </c>
      <c r="I21" s="68" t="s">
        <v>706</v>
      </c>
      <c r="J21" s="68" t="s">
        <v>231</v>
      </c>
      <c r="K21" s="68" t="s">
        <v>47</v>
      </c>
      <c r="L21" s="68" t="s">
        <v>707</v>
      </c>
      <c r="M21" s="68">
        <v>1967</v>
      </c>
      <c r="N21" s="68" t="s">
        <v>442</v>
      </c>
      <c r="O21" s="68" t="s">
        <v>190</v>
      </c>
      <c r="P21" s="68" t="s">
        <v>676</v>
      </c>
      <c r="Q21" s="87" t="s">
        <v>376</v>
      </c>
      <c r="R21" s="68" t="s">
        <v>677</v>
      </c>
      <c r="S21" s="68" t="s">
        <v>190</v>
      </c>
      <c r="T21" s="68" t="s">
        <v>615</v>
      </c>
      <c r="U21" s="68" t="s">
        <v>135</v>
      </c>
      <c r="V21" s="78" t="s">
        <v>678</v>
      </c>
      <c r="W21" s="78" t="s">
        <v>650</v>
      </c>
    </row>
    <row r="22" spans="1:23" ht="165.75">
      <c r="A22" s="68">
        <v>20</v>
      </c>
      <c r="B22" s="69" t="s">
        <v>708</v>
      </c>
      <c r="C22" s="68" t="s">
        <v>633</v>
      </c>
      <c r="D22" s="69" t="s">
        <v>117</v>
      </c>
      <c r="E22" s="69" t="s">
        <v>709</v>
      </c>
      <c r="F22" s="69" t="s">
        <v>710</v>
      </c>
      <c r="G22" s="69" t="s">
        <v>636</v>
      </c>
      <c r="H22" s="69" t="s">
        <v>711</v>
      </c>
      <c r="I22" s="69" t="s">
        <v>712</v>
      </c>
      <c r="J22" s="69" t="s">
        <v>231</v>
      </c>
      <c r="K22" s="69" t="s">
        <v>713</v>
      </c>
      <c r="L22" s="69" t="s">
        <v>636</v>
      </c>
      <c r="M22" s="69">
        <v>1959</v>
      </c>
      <c r="N22" s="69" t="s">
        <v>260</v>
      </c>
      <c r="O22" s="69">
        <v>2014</v>
      </c>
      <c r="P22" s="69" t="s">
        <v>149</v>
      </c>
      <c r="Q22" s="69" t="s">
        <v>714</v>
      </c>
      <c r="R22" s="69" t="s">
        <v>649</v>
      </c>
      <c r="S22" s="69" t="s">
        <v>133</v>
      </c>
      <c r="T22" s="68" t="s">
        <v>615</v>
      </c>
      <c r="U22" s="69" t="s">
        <v>135</v>
      </c>
      <c r="V22" s="69" t="s">
        <v>640</v>
      </c>
      <c r="W22" s="69" t="s">
        <v>310</v>
      </c>
    </row>
    <row r="23" spans="1:23" ht="142.35" customHeight="1">
      <c r="A23" s="68">
        <v>21</v>
      </c>
      <c r="B23" s="69" t="s">
        <v>708</v>
      </c>
      <c r="C23" s="69" t="s">
        <v>709</v>
      </c>
      <c r="D23" s="69" t="s">
        <v>117</v>
      </c>
      <c r="E23" s="69" t="s">
        <v>715</v>
      </c>
      <c r="F23" s="94" t="s">
        <v>716</v>
      </c>
      <c r="G23" s="69" t="s">
        <v>717</v>
      </c>
      <c r="H23" s="93" t="s">
        <v>718</v>
      </c>
      <c r="I23" s="94" t="s">
        <v>716</v>
      </c>
      <c r="J23" s="69" t="s">
        <v>129</v>
      </c>
      <c r="K23" s="94" t="s">
        <v>47</v>
      </c>
      <c r="L23" s="69" t="s">
        <v>717</v>
      </c>
      <c r="M23" s="94">
        <v>1945</v>
      </c>
      <c r="N23" s="95" t="s">
        <v>260</v>
      </c>
      <c r="O23" s="94">
        <v>2019</v>
      </c>
      <c r="P23" s="95" t="s">
        <v>149</v>
      </c>
      <c r="Q23" s="87" t="s">
        <v>719</v>
      </c>
      <c r="R23" s="94" t="s">
        <v>720</v>
      </c>
      <c r="S23" s="76" t="s">
        <v>133</v>
      </c>
      <c r="T23" s="69" t="s">
        <v>721</v>
      </c>
      <c r="U23" s="95" t="s">
        <v>616</v>
      </c>
      <c r="V23" s="95" t="s">
        <v>136</v>
      </c>
      <c r="W23" s="95" t="s">
        <v>310</v>
      </c>
    </row>
    <row r="24" spans="1:23" ht="204">
      <c r="A24" s="68">
        <v>22</v>
      </c>
      <c r="B24" s="68" t="s">
        <v>605</v>
      </c>
      <c r="C24" s="68" t="s">
        <v>669</v>
      </c>
      <c r="D24" s="68" t="s">
        <v>117</v>
      </c>
      <c r="E24" s="68" t="s">
        <v>670</v>
      </c>
      <c r="F24" s="68" t="s">
        <v>671</v>
      </c>
      <c r="G24" s="68" t="s">
        <v>672</v>
      </c>
      <c r="H24" s="68" t="s">
        <v>673</v>
      </c>
      <c r="I24" s="68" t="s">
        <v>722</v>
      </c>
      <c r="J24" s="68" t="s">
        <v>231</v>
      </c>
      <c r="K24" s="68" t="s">
        <v>47</v>
      </c>
      <c r="L24" s="68" t="s">
        <v>672</v>
      </c>
      <c r="M24" s="68">
        <v>1996</v>
      </c>
      <c r="N24" s="68" t="s">
        <v>442</v>
      </c>
      <c r="O24" s="68" t="s">
        <v>190</v>
      </c>
      <c r="P24" s="68" t="s">
        <v>676</v>
      </c>
      <c r="Q24" s="68" t="s">
        <v>723</v>
      </c>
      <c r="R24" s="68" t="s">
        <v>677</v>
      </c>
      <c r="S24" s="68" t="s">
        <v>133</v>
      </c>
      <c r="T24" s="68" t="s">
        <v>615</v>
      </c>
      <c r="U24" s="68" t="s">
        <v>135</v>
      </c>
      <c r="V24" s="78" t="s">
        <v>678</v>
      </c>
      <c r="W24" s="78" t="s">
        <v>650</v>
      </c>
    </row>
    <row r="25" spans="1:23" ht="204">
      <c r="A25" s="68">
        <v>23</v>
      </c>
      <c r="B25" s="68" t="s">
        <v>605</v>
      </c>
      <c r="C25" s="68" t="s">
        <v>633</v>
      </c>
      <c r="D25" s="69" t="s">
        <v>283</v>
      </c>
      <c r="E25" s="69" t="s">
        <v>634</v>
      </c>
      <c r="F25" s="69" t="s">
        <v>635</v>
      </c>
      <c r="G25" s="69" t="s">
        <v>636</v>
      </c>
      <c r="H25" s="69" t="s">
        <v>724</v>
      </c>
      <c r="I25" s="69" t="s">
        <v>725</v>
      </c>
      <c r="J25" s="69" t="s">
        <v>231</v>
      </c>
      <c r="K25" s="69" t="s">
        <v>47</v>
      </c>
      <c r="L25" s="69" t="s">
        <v>726</v>
      </c>
      <c r="M25" s="69">
        <v>1990</v>
      </c>
      <c r="N25" s="69" t="s">
        <v>130</v>
      </c>
      <c r="O25" s="69" t="s">
        <v>190</v>
      </c>
      <c r="P25" s="69" t="s">
        <v>149</v>
      </c>
      <c r="Q25" s="69" t="s">
        <v>727</v>
      </c>
      <c r="R25" s="69" t="s">
        <v>649</v>
      </c>
      <c r="S25" s="69" t="s">
        <v>133</v>
      </c>
      <c r="T25" s="68" t="s">
        <v>615</v>
      </c>
      <c r="U25" s="69" t="s">
        <v>135</v>
      </c>
      <c r="V25" s="69" t="s">
        <v>640</v>
      </c>
      <c r="W25" s="69" t="s">
        <v>310</v>
      </c>
    </row>
    <row r="26" spans="1:23" ht="178.5">
      <c r="A26" s="68">
        <v>24</v>
      </c>
      <c r="B26" s="68" t="s">
        <v>605</v>
      </c>
      <c r="C26" s="92" t="s">
        <v>606</v>
      </c>
      <c r="D26" s="92" t="s">
        <v>122</v>
      </c>
      <c r="E26" s="92" t="s">
        <v>607</v>
      </c>
      <c r="F26" s="92" t="s">
        <v>608</v>
      </c>
      <c r="G26" s="68" t="s">
        <v>609</v>
      </c>
      <c r="H26" s="92" t="s">
        <v>728</v>
      </c>
      <c r="I26" s="92" t="s">
        <v>729</v>
      </c>
      <c r="J26" s="68" t="s">
        <v>231</v>
      </c>
      <c r="K26" s="96" t="s">
        <v>47</v>
      </c>
      <c r="L26" s="96" t="s">
        <v>730</v>
      </c>
      <c r="M26" s="92" t="s">
        <v>190</v>
      </c>
      <c r="N26" s="92" t="s">
        <v>130</v>
      </c>
      <c r="O26" s="92">
        <v>2007</v>
      </c>
      <c r="P26" s="92" t="s">
        <v>149</v>
      </c>
      <c r="Q26" s="87" t="s">
        <v>376</v>
      </c>
      <c r="R26" s="78" t="s">
        <v>190</v>
      </c>
      <c r="S26" s="78" t="s">
        <v>190</v>
      </c>
      <c r="T26" s="68" t="s">
        <v>615</v>
      </c>
      <c r="U26" s="92" t="s">
        <v>616</v>
      </c>
      <c r="V26" s="92" t="s">
        <v>136</v>
      </c>
      <c r="W26" s="92" t="s">
        <v>137</v>
      </c>
    </row>
    <row r="27" spans="1:23" ht="178.5">
      <c r="A27" s="68">
        <v>25</v>
      </c>
      <c r="B27" s="68" t="s">
        <v>605</v>
      </c>
      <c r="C27" s="92" t="s">
        <v>606</v>
      </c>
      <c r="D27" s="92" t="s">
        <v>123</v>
      </c>
      <c r="E27" s="92" t="s">
        <v>607</v>
      </c>
      <c r="F27" s="92" t="s">
        <v>608</v>
      </c>
      <c r="G27" s="68" t="s">
        <v>609</v>
      </c>
      <c r="H27" s="92" t="s">
        <v>731</v>
      </c>
      <c r="I27" s="92" t="s">
        <v>732</v>
      </c>
      <c r="J27" s="68" t="s">
        <v>231</v>
      </c>
      <c r="K27" s="96" t="s">
        <v>47</v>
      </c>
      <c r="L27" s="92" t="s">
        <v>733</v>
      </c>
      <c r="M27" s="92">
        <v>2013</v>
      </c>
      <c r="N27" s="92" t="s">
        <v>260</v>
      </c>
      <c r="O27" s="92" t="s">
        <v>190</v>
      </c>
      <c r="P27" s="92" t="s">
        <v>149</v>
      </c>
      <c r="Q27" s="87" t="s">
        <v>376</v>
      </c>
      <c r="R27" s="92" t="s">
        <v>144</v>
      </c>
      <c r="S27" s="78" t="s">
        <v>190</v>
      </c>
      <c r="T27" s="68" t="s">
        <v>615</v>
      </c>
      <c r="U27" s="92" t="s">
        <v>616</v>
      </c>
      <c r="V27" s="92" t="s">
        <v>136</v>
      </c>
      <c r="W27" s="92" t="s">
        <v>137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7" zoomScale="75" zoomScaleNormal="75" workbookViewId="0">
      <selection activeCell="Q27" sqref="Q27"/>
    </sheetView>
  </sheetViews>
  <sheetFormatPr defaultColWidth="11.5703125" defaultRowHeight="12.75"/>
  <cols>
    <col min="1" max="23" width="11.5703125" style="6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300</v>
      </c>
      <c r="K2" s="26" t="s">
        <v>475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216.75">
      <c r="A3" s="30">
        <v>1</v>
      </c>
      <c r="B3" s="30" t="s">
        <v>734</v>
      </c>
      <c r="C3" s="30" t="s">
        <v>735</v>
      </c>
      <c r="D3" s="30" t="s">
        <v>170</v>
      </c>
      <c r="E3" s="68" t="s">
        <v>736</v>
      </c>
      <c r="F3" s="30" t="s">
        <v>737</v>
      </c>
      <c r="G3" s="30" t="s">
        <v>738</v>
      </c>
      <c r="H3" s="68" t="s">
        <v>739</v>
      </c>
      <c r="I3" s="89" t="s">
        <v>740</v>
      </c>
      <c r="J3" s="30" t="s">
        <v>231</v>
      </c>
      <c r="K3" s="30" t="s">
        <v>62</v>
      </c>
      <c r="L3" s="88" t="s">
        <v>741</v>
      </c>
      <c r="M3" s="30">
        <v>1971</v>
      </c>
      <c r="N3" s="30" t="s">
        <v>742</v>
      </c>
      <c r="O3" s="30">
        <v>2008</v>
      </c>
      <c r="P3" s="30" t="s">
        <v>149</v>
      </c>
      <c r="Q3" s="30" t="s">
        <v>743</v>
      </c>
      <c r="R3" s="30" t="s">
        <v>201</v>
      </c>
      <c r="S3" s="30" t="s">
        <v>133</v>
      </c>
      <c r="T3" s="89" t="s">
        <v>744</v>
      </c>
      <c r="U3" s="89" t="s">
        <v>135</v>
      </c>
      <c r="V3" s="89" t="s">
        <v>136</v>
      </c>
      <c r="W3" s="88" t="s">
        <v>137</v>
      </c>
    </row>
    <row r="4" spans="1:23" ht="216.75">
      <c r="A4" s="30">
        <v>2</v>
      </c>
      <c r="B4" s="30" t="s">
        <v>734</v>
      </c>
      <c r="C4" s="30" t="s">
        <v>735</v>
      </c>
      <c r="D4" s="30" t="s">
        <v>107</v>
      </c>
      <c r="E4" s="68" t="s">
        <v>736</v>
      </c>
      <c r="F4" s="30" t="s">
        <v>737</v>
      </c>
      <c r="G4" s="30" t="s">
        <v>738</v>
      </c>
      <c r="H4" s="68" t="s">
        <v>739</v>
      </c>
      <c r="I4" s="89" t="s">
        <v>745</v>
      </c>
      <c r="J4" s="30" t="s">
        <v>129</v>
      </c>
      <c r="K4" s="30" t="s">
        <v>62</v>
      </c>
      <c r="L4" s="88" t="s">
        <v>746</v>
      </c>
      <c r="M4" s="30">
        <v>2003</v>
      </c>
      <c r="N4" s="30" t="s">
        <v>442</v>
      </c>
      <c r="O4" s="30">
        <v>2013</v>
      </c>
      <c r="P4" s="30" t="s">
        <v>149</v>
      </c>
      <c r="Q4" s="30" t="s">
        <v>747</v>
      </c>
      <c r="R4" s="30" t="s">
        <v>201</v>
      </c>
      <c r="S4" s="30" t="s">
        <v>133</v>
      </c>
      <c r="T4" s="89" t="s">
        <v>744</v>
      </c>
      <c r="U4" s="89" t="s">
        <v>135</v>
      </c>
      <c r="V4" s="89" t="s">
        <v>136</v>
      </c>
      <c r="W4" s="88" t="s">
        <v>137</v>
      </c>
    </row>
    <row r="5" spans="1:23" ht="216.75">
      <c r="A5" s="30">
        <v>3</v>
      </c>
      <c r="B5" s="30" t="s">
        <v>734</v>
      </c>
      <c r="C5" s="30" t="s">
        <v>735</v>
      </c>
      <c r="D5" s="30" t="s">
        <v>114</v>
      </c>
      <c r="E5" s="68" t="s">
        <v>736</v>
      </c>
      <c r="F5" s="30" t="s">
        <v>737</v>
      </c>
      <c r="G5" s="30" t="s">
        <v>738</v>
      </c>
      <c r="H5" s="68" t="s">
        <v>739</v>
      </c>
      <c r="I5" s="89" t="s">
        <v>740</v>
      </c>
      <c r="J5" s="30" t="s">
        <v>231</v>
      </c>
      <c r="K5" s="30" t="s">
        <v>62</v>
      </c>
      <c r="L5" s="88" t="s">
        <v>748</v>
      </c>
      <c r="M5" s="30">
        <v>1980</v>
      </c>
      <c r="N5" s="30" t="s">
        <v>442</v>
      </c>
      <c r="O5" s="30">
        <v>2013</v>
      </c>
      <c r="P5" s="30" t="s">
        <v>149</v>
      </c>
      <c r="Q5" s="30" t="s">
        <v>747</v>
      </c>
      <c r="R5" s="30" t="s">
        <v>201</v>
      </c>
      <c r="S5" s="30" t="s">
        <v>133</v>
      </c>
      <c r="T5" s="89" t="s">
        <v>744</v>
      </c>
      <c r="U5" s="89" t="s">
        <v>135</v>
      </c>
      <c r="V5" s="89" t="s">
        <v>136</v>
      </c>
      <c r="W5" s="88" t="s">
        <v>137</v>
      </c>
    </row>
    <row r="6" spans="1:23" ht="216.75">
      <c r="A6" s="30">
        <v>4</v>
      </c>
      <c r="B6" s="30" t="s">
        <v>734</v>
      </c>
      <c r="C6" s="30" t="s">
        <v>735</v>
      </c>
      <c r="D6" s="30" t="s">
        <v>117</v>
      </c>
      <c r="E6" s="97" t="s">
        <v>736</v>
      </c>
      <c r="F6" s="30" t="s">
        <v>737</v>
      </c>
      <c r="G6" s="30" t="s">
        <v>738</v>
      </c>
      <c r="H6" s="68" t="s">
        <v>739</v>
      </c>
      <c r="I6" s="89" t="s">
        <v>749</v>
      </c>
      <c r="J6" s="30" t="s">
        <v>129</v>
      </c>
      <c r="K6" s="30" t="s">
        <v>62</v>
      </c>
      <c r="L6" s="30" t="s">
        <v>738</v>
      </c>
      <c r="M6" s="30">
        <v>2004</v>
      </c>
      <c r="N6" s="30" t="s">
        <v>442</v>
      </c>
      <c r="O6" s="30">
        <v>2016</v>
      </c>
      <c r="P6" s="30" t="s">
        <v>149</v>
      </c>
      <c r="Q6" s="30" t="s">
        <v>747</v>
      </c>
      <c r="R6" s="30" t="s">
        <v>328</v>
      </c>
      <c r="S6" s="30" t="s">
        <v>133</v>
      </c>
      <c r="T6" s="89" t="s">
        <v>744</v>
      </c>
      <c r="U6" s="89" t="s">
        <v>135</v>
      </c>
      <c r="V6" s="89" t="s">
        <v>136</v>
      </c>
      <c r="W6" s="88" t="s">
        <v>137</v>
      </c>
    </row>
    <row r="7" spans="1:23" ht="216.75">
      <c r="A7" s="30">
        <v>5</v>
      </c>
      <c r="B7" s="30" t="s">
        <v>734</v>
      </c>
      <c r="C7" s="30" t="s">
        <v>735</v>
      </c>
      <c r="D7" s="30" t="s">
        <v>117</v>
      </c>
      <c r="E7" s="68" t="s">
        <v>736</v>
      </c>
      <c r="F7" s="30" t="s">
        <v>737</v>
      </c>
      <c r="G7" s="30" t="s">
        <v>738</v>
      </c>
      <c r="H7" s="68" t="s">
        <v>739</v>
      </c>
      <c r="I7" s="89" t="s">
        <v>749</v>
      </c>
      <c r="J7" s="30" t="s">
        <v>129</v>
      </c>
      <c r="K7" s="30" t="s">
        <v>62</v>
      </c>
      <c r="L7" s="30" t="s">
        <v>750</v>
      </c>
      <c r="M7" s="30">
        <v>2011</v>
      </c>
      <c r="N7" s="30" t="s">
        <v>442</v>
      </c>
      <c r="O7" s="30" t="s">
        <v>190</v>
      </c>
      <c r="P7" s="30" t="s">
        <v>149</v>
      </c>
      <c r="Q7" s="30" t="s">
        <v>747</v>
      </c>
      <c r="R7" s="30" t="s">
        <v>328</v>
      </c>
      <c r="S7" s="30" t="s">
        <v>133</v>
      </c>
      <c r="T7" s="89" t="s">
        <v>744</v>
      </c>
      <c r="U7" s="89" t="s">
        <v>135</v>
      </c>
      <c r="V7" s="89" t="s">
        <v>136</v>
      </c>
      <c r="W7" s="88" t="s">
        <v>137</v>
      </c>
    </row>
    <row r="8" spans="1:23" ht="216.75">
      <c r="A8" s="30">
        <v>6</v>
      </c>
      <c r="B8" s="30" t="s">
        <v>734</v>
      </c>
      <c r="C8" s="30" t="s">
        <v>735</v>
      </c>
      <c r="D8" s="30" t="s">
        <v>283</v>
      </c>
      <c r="E8" s="68" t="s">
        <v>736</v>
      </c>
      <c r="F8" s="30" t="s">
        <v>737</v>
      </c>
      <c r="G8" s="30" t="s">
        <v>738</v>
      </c>
      <c r="H8" s="68" t="s">
        <v>739</v>
      </c>
      <c r="I8" s="89" t="s">
        <v>751</v>
      </c>
      <c r="J8" s="30" t="s">
        <v>129</v>
      </c>
      <c r="K8" s="30" t="s">
        <v>62</v>
      </c>
      <c r="L8" s="88" t="s">
        <v>752</v>
      </c>
      <c r="M8" s="30">
        <v>1850</v>
      </c>
      <c r="N8" s="30" t="s">
        <v>442</v>
      </c>
      <c r="O8" s="30" t="s">
        <v>190</v>
      </c>
      <c r="P8" s="30" t="s">
        <v>149</v>
      </c>
      <c r="Q8" s="30" t="s">
        <v>753</v>
      </c>
      <c r="R8" s="30" t="s">
        <v>201</v>
      </c>
      <c r="S8" s="30" t="s">
        <v>133</v>
      </c>
      <c r="T8" s="89" t="s">
        <v>744</v>
      </c>
      <c r="U8" s="89" t="s">
        <v>135</v>
      </c>
      <c r="V8" s="89" t="s">
        <v>136</v>
      </c>
      <c r="W8" s="88" t="s">
        <v>137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topLeftCell="A31" zoomScale="75" zoomScaleNormal="75" workbookViewId="0">
      <selection activeCell="Q31" sqref="Q31"/>
    </sheetView>
  </sheetViews>
  <sheetFormatPr defaultColWidth="11.5703125" defaultRowHeight="12.75"/>
  <cols>
    <col min="1" max="1" width="7.28515625" style="67" customWidth="1"/>
    <col min="2" max="23" width="11.5703125" style="67"/>
  </cols>
  <sheetData>
    <row r="1" spans="1:2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 t="s">
        <v>14</v>
      </c>
      <c r="U1" s="10"/>
      <c r="V1" s="10"/>
      <c r="W1" s="10"/>
    </row>
    <row r="2" spans="1:23" ht="89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23</v>
      </c>
      <c r="J2" s="26" t="s">
        <v>300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</row>
    <row r="3" spans="1:23" ht="216.75">
      <c r="A3" s="70">
        <v>1</v>
      </c>
      <c r="B3" s="70" t="s">
        <v>754</v>
      </c>
      <c r="C3" s="70" t="s">
        <v>755</v>
      </c>
      <c r="D3" s="70" t="s">
        <v>98</v>
      </c>
      <c r="E3" s="70" t="s">
        <v>756</v>
      </c>
      <c r="F3" s="70" t="s">
        <v>757</v>
      </c>
      <c r="G3" s="70" t="s">
        <v>758</v>
      </c>
      <c r="H3" s="70" t="s">
        <v>759</v>
      </c>
      <c r="I3" s="70" t="s">
        <v>760</v>
      </c>
      <c r="J3" s="70" t="s">
        <v>761</v>
      </c>
      <c r="K3" s="70" t="s">
        <v>762</v>
      </c>
      <c r="L3" s="70" t="s">
        <v>763</v>
      </c>
      <c r="M3" s="70">
        <v>2015</v>
      </c>
      <c r="N3" s="70" t="s">
        <v>764</v>
      </c>
      <c r="O3" s="70">
        <v>2016</v>
      </c>
      <c r="P3" s="68" t="s">
        <v>149</v>
      </c>
      <c r="Q3" s="70" t="s">
        <v>765</v>
      </c>
      <c r="R3" s="89" t="s">
        <v>766</v>
      </c>
      <c r="S3" s="70" t="s">
        <v>133</v>
      </c>
      <c r="T3" s="70" t="s">
        <v>767</v>
      </c>
      <c r="U3" s="70" t="s">
        <v>135</v>
      </c>
      <c r="V3" s="70" t="s">
        <v>136</v>
      </c>
      <c r="W3" s="70" t="s">
        <v>137</v>
      </c>
    </row>
    <row r="4" spans="1:23" ht="216.75">
      <c r="A4" s="70">
        <v>2</v>
      </c>
      <c r="B4" s="70" t="s">
        <v>754</v>
      </c>
      <c r="C4" s="70" t="s">
        <v>755</v>
      </c>
      <c r="D4" s="70" t="s">
        <v>99</v>
      </c>
      <c r="E4" s="70" t="s">
        <v>756</v>
      </c>
      <c r="F4" s="70" t="s">
        <v>757</v>
      </c>
      <c r="G4" s="70" t="s">
        <v>758</v>
      </c>
      <c r="H4" s="70" t="s">
        <v>759</v>
      </c>
      <c r="I4" s="70" t="s">
        <v>768</v>
      </c>
      <c r="J4" s="70" t="s">
        <v>594</v>
      </c>
      <c r="K4" s="70" t="s">
        <v>762</v>
      </c>
      <c r="L4" s="70" t="s">
        <v>769</v>
      </c>
      <c r="M4" s="70">
        <v>1956</v>
      </c>
      <c r="N4" s="70" t="s">
        <v>770</v>
      </c>
      <c r="O4" s="70">
        <v>2014</v>
      </c>
      <c r="P4" s="68" t="s">
        <v>149</v>
      </c>
      <c r="Q4" s="89" t="s">
        <v>771</v>
      </c>
      <c r="R4" s="89" t="s">
        <v>772</v>
      </c>
      <c r="S4" s="70" t="s">
        <v>133</v>
      </c>
      <c r="T4" s="70" t="s">
        <v>767</v>
      </c>
      <c r="U4" s="70" t="s">
        <v>135</v>
      </c>
      <c r="V4" s="70" t="s">
        <v>136</v>
      </c>
      <c r="W4" s="70" t="s">
        <v>137</v>
      </c>
    </row>
    <row r="5" spans="1:23" ht="216.75">
      <c r="A5" s="70">
        <v>3</v>
      </c>
      <c r="B5" s="70" t="s">
        <v>754</v>
      </c>
      <c r="C5" s="70" t="s">
        <v>755</v>
      </c>
      <c r="D5" s="70" t="s">
        <v>100</v>
      </c>
      <c r="E5" s="70" t="s">
        <v>756</v>
      </c>
      <c r="F5" s="70" t="s">
        <v>757</v>
      </c>
      <c r="G5" s="70" t="s">
        <v>758</v>
      </c>
      <c r="H5" s="70" t="s">
        <v>759</v>
      </c>
      <c r="I5" s="70" t="s">
        <v>773</v>
      </c>
      <c r="J5" s="70" t="s">
        <v>594</v>
      </c>
      <c r="K5" s="70" t="s">
        <v>762</v>
      </c>
      <c r="L5" s="70" t="s">
        <v>774</v>
      </c>
      <c r="M5" s="70">
        <v>1976</v>
      </c>
      <c r="N5" s="70" t="s">
        <v>770</v>
      </c>
      <c r="O5" s="70">
        <v>2010</v>
      </c>
      <c r="P5" s="68" t="s">
        <v>149</v>
      </c>
      <c r="Q5" s="70" t="s">
        <v>775</v>
      </c>
      <c r="R5" s="70" t="s">
        <v>144</v>
      </c>
      <c r="S5" s="70" t="s">
        <v>133</v>
      </c>
      <c r="T5" s="70" t="s">
        <v>767</v>
      </c>
      <c r="U5" s="70" t="s">
        <v>135</v>
      </c>
      <c r="V5" s="70" t="s">
        <v>136</v>
      </c>
      <c r="W5" s="70" t="s">
        <v>137</v>
      </c>
    </row>
    <row r="6" spans="1:23" ht="216.75">
      <c r="A6" s="70">
        <v>4</v>
      </c>
      <c r="B6" s="70" t="s">
        <v>754</v>
      </c>
      <c r="C6" s="70" t="s">
        <v>755</v>
      </c>
      <c r="D6" s="70" t="s">
        <v>101</v>
      </c>
      <c r="E6" s="70" t="s">
        <v>756</v>
      </c>
      <c r="F6" s="70" t="s">
        <v>757</v>
      </c>
      <c r="G6" s="70" t="s">
        <v>758</v>
      </c>
      <c r="H6" s="70" t="s">
        <v>759</v>
      </c>
      <c r="I6" s="70" t="s">
        <v>776</v>
      </c>
      <c r="J6" s="70" t="s">
        <v>761</v>
      </c>
      <c r="K6" s="70" t="s">
        <v>762</v>
      </c>
      <c r="L6" s="70" t="s">
        <v>777</v>
      </c>
      <c r="M6" s="70">
        <v>1987</v>
      </c>
      <c r="N6" s="70" t="s">
        <v>770</v>
      </c>
      <c r="O6" s="70">
        <v>2014</v>
      </c>
      <c r="P6" s="68" t="s">
        <v>149</v>
      </c>
      <c r="Q6" s="70" t="s">
        <v>778</v>
      </c>
      <c r="R6" s="70" t="s">
        <v>144</v>
      </c>
      <c r="S6" s="70" t="s">
        <v>133</v>
      </c>
      <c r="T6" s="70" t="s">
        <v>767</v>
      </c>
      <c r="U6" s="70" t="s">
        <v>135</v>
      </c>
      <c r="V6" s="70" t="s">
        <v>136</v>
      </c>
      <c r="W6" s="70" t="s">
        <v>137</v>
      </c>
    </row>
    <row r="7" spans="1:23" ht="216.75">
      <c r="A7" s="70">
        <v>5</v>
      </c>
      <c r="B7" s="70" t="s">
        <v>754</v>
      </c>
      <c r="C7" s="70" t="s">
        <v>755</v>
      </c>
      <c r="D7" s="70" t="s">
        <v>102</v>
      </c>
      <c r="E7" s="70" t="s">
        <v>756</v>
      </c>
      <c r="F7" s="70" t="s">
        <v>757</v>
      </c>
      <c r="G7" s="70" t="s">
        <v>758</v>
      </c>
      <c r="H7" s="70" t="s">
        <v>759</v>
      </c>
      <c r="I7" s="70" t="s">
        <v>779</v>
      </c>
      <c r="J7" s="70" t="s">
        <v>231</v>
      </c>
      <c r="K7" s="70" t="s">
        <v>762</v>
      </c>
      <c r="L7" s="70" t="s">
        <v>780</v>
      </c>
      <c r="M7" s="70">
        <v>1962</v>
      </c>
      <c r="N7" s="70" t="s">
        <v>770</v>
      </c>
      <c r="O7" s="70">
        <v>2015</v>
      </c>
      <c r="P7" s="68" t="s">
        <v>149</v>
      </c>
      <c r="Q7" s="70" t="s">
        <v>781</v>
      </c>
      <c r="R7" s="70" t="s">
        <v>144</v>
      </c>
      <c r="S7" s="70" t="s">
        <v>133</v>
      </c>
      <c r="T7" s="70" t="s">
        <v>767</v>
      </c>
      <c r="U7" s="70" t="s">
        <v>135</v>
      </c>
      <c r="V7" s="70" t="s">
        <v>136</v>
      </c>
      <c r="W7" s="70" t="s">
        <v>137</v>
      </c>
    </row>
    <row r="8" spans="1:23" ht="216.75">
      <c r="A8" s="70">
        <v>6</v>
      </c>
      <c r="B8" s="70" t="s">
        <v>754</v>
      </c>
      <c r="C8" s="70" t="s">
        <v>755</v>
      </c>
      <c r="D8" s="70" t="s">
        <v>103</v>
      </c>
      <c r="E8" s="70" t="s">
        <v>756</v>
      </c>
      <c r="F8" s="70" t="s">
        <v>757</v>
      </c>
      <c r="G8" s="70" t="s">
        <v>758</v>
      </c>
      <c r="H8" s="70" t="s">
        <v>759</v>
      </c>
      <c r="I8" s="70" t="s">
        <v>782</v>
      </c>
      <c r="J8" s="70" t="s">
        <v>761</v>
      </c>
      <c r="K8" s="70" t="s">
        <v>762</v>
      </c>
      <c r="L8" s="70" t="s">
        <v>783</v>
      </c>
      <c r="M8" s="70">
        <v>2015</v>
      </c>
      <c r="N8" s="70" t="s">
        <v>764</v>
      </c>
      <c r="O8" s="70" t="s">
        <v>190</v>
      </c>
      <c r="P8" s="68" t="s">
        <v>149</v>
      </c>
      <c r="Q8" s="70" t="s">
        <v>784</v>
      </c>
      <c r="R8" s="70" t="s">
        <v>785</v>
      </c>
      <c r="S8" s="70" t="s">
        <v>133</v>
      </c>
      <c r="T8" s="70" t="s">
        <v>767</v>
      </c>
      <c r="U8" s="70" t="s">
        <v>135</v>
      </c>
      <c r="V8" s="70" t="s">
        <v>136</v>
      </c>
      <c r="W8" s="70" t="s">
        <v>137</v>
      </c>
    </row>
    <row r="9" spans="1:23" ht="216.75">
      <c r="A9" s="70">
        <v>7</v>
      </c>
      <c r="B9" s="70" t="s">
        <v>754</v>
      </c>
      <c r="C9" s="70" t="s">
        <v>755</v>
      </c>
      <c r="D9" s="70" t="s">
        <v>170</v>
      </c>
      <c r="E9" s="70" t="s">
        <v>756</v>
      </c>
      <c r="F9" s="70" t="s">
        <v>757</v>
      </c>
      <c r="G9" s="70" t="s">
        <v>758</v>
      </c>
      <c r="H9" s="70" t="s">
        <v>759</v>
      </c>
      <c r="I9" s="70" t="s">
        <v>786</v>
      </c>
      <c r="J9" s="70" t="s">
        <v>594</v>
      </c>
      <c r="K9" s="70" t="s">
        <v>762</v>
      </c>
      <c r="L9" s="70" t="s">
        <v>787</v>
      </c>
      <c r="M9" s="70">
        <v>1972</v>
      </c>
      <c r="N9" s="70" t="s">
        <v>770</v>
      </c>
      <c r="O9" s="70">
        <v>2015</v>
      </c>
      <c r="P9" s="68" t="s">
        <v>149</v>
      </c>
      <c r="Q9" s="70" t="s">
        <v>788</v>
      </c>
      <c r="R9" s="70" t="s">
        <v>144</v>
      </c>
      <c r="S9" s="70" t="s">
        <v>133</v>
      </c>
      <c r="T9" s="70" t="s">
        <v>767</v>
      </c>
      <c r="U9" s="70" t="s">
        <v>135</v>
      </c>
      <c r="V9" s="70" t="s">
        <v>136</v>
      </c>
      <c r="W9" s="70" t="s">
        <v>137</v>
      </c>
    </row>
    <row r="10" spans="1:23" ht="216.75">
      <c r="A10" s="70">
        <v>8</v>
      </c>
      <c r="B10" s="70" t="s">
        <v>754</v>
      </c>
      <c r="C10" s="70" t="s">
        <v>755</v>
      </c>
      <c r="D10" s="70" t="s">
        <v>178</v>
      </c>
      <c r="E10" s="70" t="s">
        <v>756</v>
      </c>
      <c r="F10" s="70" t="s">
        <v>757</v>
      </c>
      <c r="G10" s="70" t="s">
        <v>758</v>
      </c>
      <c r="H10" s="70" t="s">
        <v>759</v>
      </c>
      <c r="I10" s="70" t="s">
        <v>789</v>
      </c>
      <c r="J10" s="70" t="s">
        <v>761</v>
      </c>
      <c r="K10" s="70" t="s">
        <v>762</v>
      </c>
      <c r="L10" s="70" t="s">
        <v>790</v>
      </c>
      <c r="M10" s="70">
        <v>1962</v>
      </c>
      <c r="N10" s="70" t="s">
        <v>764</v>
      </c>
      <c r="O10" s="70">
        <v>2015</v>
      </c>
      <c r="P10" s="68" t="s">
        <v>149</v>
      </c>
      <c r="Q10" s="70" t="s">
        <v>791</v>
      </c>
      <c r="R10" s="70" t="s">
        <v>792</v>
      </c>
      <c r="S10" s="70" t="s">
        <v>133</v>
      </c>
      <c r="T10" s="70" t="s">
        <v>767</v>
      </c>
      <c r="U10" s="70" t="s">
        <v>135</v>
      </c>
      <c r="V10" s="70" t="s">
        <v>136</v>
      </c>
      <c r="W10" s="70" t="s">
        <v>137</v>
      </c>
    </row>
    <row r="11" spans="1:23" ht="216.75">
      <c r="A11" s="70">
        <v>9</v>
      </c>
      <c r="B11" s="70" t="s">
        <v>754</v>
      </c>
      <c r="C11" s="70" t="s">
        <v>755</v>
      </c>
      <c r="D11" s="70" t="s">
        <v>106</v>
      </c>
      <c r="E11" s="70" t="s">
        <v>756</v>
      </c>
      <c r="F11" s="70" t="s">
        <v>757</v>
      </c>
      <c r="G11" s="70" t="s">
        <v>758</v>
      </c>
      <c r="H11" s="70" t="s">
        <v>759</v>
      </c>
      <c r="I11" s="70" t="s">
        <v>793</v>
      </c>
      <c r="J11" s="70" t="s">
        <v>594</v>
      </c>
      <c r="K11" s="70" t="s">
        <v>762</v>
      </c>
      <c r="L11" s="70" t="s">
        <v>794</v>
      </c>
      <c r="M11" s="70">
        <v>1981</v>
      </c>
      <c r="N11" s="70" t="s">
        <v>770</v>
      </c>
      <c r="O11" s="70">
        <v>2013</v>
      </c>
      <c r="P11" s="68" t="s">
        <v>149</v>
      </c>
      <c r="Q11" s="77"/>
      <c r="R11" s="70" t="s">
        <v>795</v>
      </c>
      <c r="S11" s="70" t="s">
        <v>796</v>
      </c>
      <c r="T11" s="70" t="s">
        <v>767</v>
      </c>
      <c r="U11" s="70" t="s">
        <v>135</v>
      </c>
      <c r="V11" s="70" t="s">
        <v>136</v>
      </c>
      <c r="W11" s="70" t="s">
        <v>137</v>
      </c>
    </row>
    <row r="12" spans="1:23" ht="216.75">
      <c r="A12" s="70">
        <v>10</v>
      </c>
      <c r="B12" s="70" t="s">
        <v>754</v>
      </c>
      <c r="C12" s="70" t="s">
        <v>755</v>
      </c>
      <c r="D12" s="70" t="s">
        <v>107</v>
      </c>
      <c r="E12" s="70" t="s">
        <v>756</v>
      </c>
      <c r="F12" s="70" t="s">
        <v>757</v>
      </c>
      <c r="G12" s="70" t="s">
        <v>758</v>
      </c>
      <c r="H12" s="70" t="s">
        <v>759</v>
      </c>
      <c r="I12" s="70" t="s">
        <v>797</v>
      </c>
      <c r="J12" s="70" t="s">
        <v>594</v>
      </c>
      <c r="K12" s="70" t="s">
        <v>762</v>
      </c>
      <c r="L12" s="70" t="s">
        <v>798</v>
      </c>
      <c r="M12" s="70">
        <v>2021</v>
      </c>
      <c r="N12" s="70" t="s">
        <v>764</v>
      </c>
      <c r="O12" s="70" t="s">
        <v>190</v>
      </c>
      <c r="P12" s="70" t="s">
        <v>799</v>
      </c>
      <c r="Q12" s="70" t="s">
        <v>800</v>
      </c>
      <c r="R12" s="70" t="s">
        <v>801</v>
      </c>
      <c r="S12" s="70" t="s">
        <v>133</v>
      </c>
      <c r="T12" s="70" t="s">
        <v>767</v>
      </c>
      <c r="U12" s="70" t="s">
        <v>135</v>
      </c>
      <c r="V12" s="70" t="s">
        <v>136</v>
      </c>
      <c r="W12" s="70" t="s">
        <v>137</v>
      </c>
    </row>
    <row r="13" spans="1:23" ht="216.75">
      <c r="A13" s="70">
        <v>11</v>
      </c>
      <c r="B13" s="70" t="s">
        <v>754</v>
      </c>
      <c r="C13" s="70" t="s">
        <v>755</v>
      </c>
      <c r="D13" s="70" t="s">
        <v>109</v>
      </c>
      <c r="E13" s="70" t="s">
        <v>756</v>
      </c>
      <c r="F13" s="70" t="s">
        <v>757</v>
      </c>
      <c r="G13" s="70" t="s">
        <v>758</v>
      </c>
      <c r="H13" s="70" t="s">
        <v>759</v>
      </c>
      <c r="I13" s="70" t="s">
        <v>802</v>
      </c>
      <c r="J13" s="70" t="s">
        <v>761</v>
      </c>
      <c r="K13" s="70" t="s">
        <v>762</v>
      </c>
      <c r="L13" s="70" t="s">
        <v>803</v>
      </c>
      <c r="M13" s="70">
        <v>1958</v>
      </c>
      <c r="N13" s="70" t="s">
        <v>770</v>
      </c>
      <c r="O13" s="70">
        <v>2013</v>
      </c>
      <c r="P13" s="68" t="s">
        <v>149</v>
      </c>
      <c r="Q13" s="70" t="s">
        <v>804</v>
      </c>
      <c r="R13" s="70" t="s">
        <v>144</v>
      </c>
      <c r="S13" s="70" t="s">
        <v>133</v>
      </c>
      <c r="T13" s="70" t="s">
        <v>767</v>
      </c>
      <c r="U13" s="70" t="s">
        <v>135</v>
      </c>
      <c r="V13" s="70" t="s">
        <v>136</v>
      </c>
      <c r="W13" s="70" t="s">
        <v>137</v>
      </c>
    </row>
    <row r="14" spans="1:23" ht="216.75">
      <c r="A14" s="70">
        <v>12</v>
      </c>
      <c r="B14" s="70" t="s">
        <v>754</v>
      </c>
      <c r="C14" s="70" t="s">
        <v>755</v>
      </c>
      <c r="D14" s="70" t="s">
        <v>110</v>
      </c>
      <c r="E14" s="70" t="s">
        <v>756</v>
      </c>
      <c r="F14" s="70" t="s">
        <v>757</v>
      </c>
      <c r="G14" s="70" t="s">
        <v>758</v>
      </c>
      <c r="H14" s="70" t="s">
        <v>759</v>
      </c>
      <c r="I14" s="70" t="s">
        <v>805</v>
      </c>
      <c r="J14" s="70" t="s">
        <v>594</v>
      </c>
      <c r="K14" s="70" t="s">
        <v>762</v>
      </c>
      <c r="L14" s="70" t="s">
        <v>806</v>
      </c>
      <c r="M14" s="70">
        <v>2020</v>
      </c>
      <c r="N14" s="70" t="s">
        <v>764</v>
      </c>
      <c r="O14" s="70" t="s">
        <v>190</v>
      </c>
      <c r="P14" s="70" t="s">
        <v>799</v>
      </c>
      <c r="Q14" s="70" t="s">
        <v>807</v>
      </c>
      <c r="R14" s="70" t="s">
        <v>324</v>
      </c>
      <c r="S14" s="70" t="s">
        <v>133</v>
      </c>
      <c r="T14" s="70" t="s">
        <v>767</v>
      </c>
      <c r="U14" s="70" t="s">
        <v>135</v>
      </c>
      <c r="V14" s="70" t="s">
        <v>136</v>
      </c>
      <c r="W14" s="70" t="s">
        <v>137</v>
      </c>
    </row>
    <row r="15" spans="1:23" ht="216.75">
      <c r="A15" s="70">
        <v>13</v>
      </c>
      <c r="B15" s="70" t="s">
        <v>754</v>
      </c>
      <c r="C15" s="70" t="s">
        <v>755</v>
      </c>
      <c r="D15" s="70" t="s">
        <v>111</v>
      </c>
      <c r="E15" s="70" t="s">
        <v>756</v>
      </c>
      <c r="F15" s="70" t="s">
        <v>757</v>
      </c>
      <c r="G15" s="70" t="s">
        <v>758</v>
      </c>
      <c r="H15" s="70" t="s">
        <v>759</v>
      </c>
      <c r="I15" s="70" t="s">
        <v>808</v>
      </c>
      <c r="J15" s="70" t="s">
        <v>761</v>
      </c>
      <c r="K15" s="70" t="s">
        <v>762</v>
      </c>
      <c r="L15" s="70" t="s">
        <v>809</v>
      </c>
      <c r="M15" s="70">
        <v>1969</v>
      </c>
      <c r="N15" s="70" t="s">
        <v>770</v>
      </c>
      <c r="O15" s="70">
        <v>2015</v>
      </c>
      <c r="P15" s="68" t="s">
        <v>149</v>
      </c>
      <c r="Q15" s="70" t="s">
        <v>810</v>
      </c>
      <c r="R15" s="70" t="s">
        <v>144</v>
      </c>
      <c r="S15" s="70" t="s">
        <v>133</v>
      </c>
      <c r="T15" s="70" t="s">
        <v>767</v>
      </c>
      <c r="U15" s="70" t="s">
        <v>135</v>
      </c>
      <c r="V15" s="70" t="s">
        <v>136</v>
      </c>
      <c r="W15" s="70" t="s">
        <v>137</v>
      </c>
    </row>
    <row r="16" spans="1:23" ht="216.75">
      <c r="A16" s="70">
        <v>14</v>
      </c>
      <c r="B16" s="70" t="s">
        <v>754</v>
      </c>
      <c r="C16" s="70" t="s">
        <v>755</v>
      </c>
      <c r="D16" s="70" t="s">
        <v>112</v>
      </c>
      <c r="E16" s="70" t="s">
        <v>756</v>
      </c>
      <c r="F16" s="70" t="s">
        <v>757</v>
      </c>
      <c r="G16" s="70" t="s">
        <v>758</v>
      </c>
      <c r="H16" s="70" t="s">
        <v>759</v>
      </c>
      <c r="I16" s="70" t="s">
        <v>811</v>
      </c>
      <c r="J16" s="70" t="s">
        <v>761</v>
      </c>
      <c r="K16" s="70" t="s">
        <v>762</v>
      </c>
      <c r="L16" s="70" t="s">
        <v>812</v>
      </c>
      <c r="M16" s="70">
        <v>1970</v>
      </c>
      <c r="N16" s="70" t="s">
        <v>770</v>
      </c>
      <c r="O16" s="70">
        <v>2013</v>
      </c>
      <c r="P16" s="68" t="s">
        <v>149</v>
      </c>
      <c r="Q16" s="70" t="s">
        <v>813</v>
      </c>
      <c r="R16" s="70" t="s">
        <v>144</v>
      </c>
      <c r="S16" s="70" t="s">
        <v>133</v>
      </c>
      <c r="T16" s="70" t="s">
        <v>767</v>
      </c>
      <c r="U16" s="70" t="s">
        <v>135</v>
      </c>
      <c r="V16" s="70" t="s">
        <v>136</v>
      </c>
      <c r="W16" s="70" t="s">
        <v>137</v>
      </c>
    </row>
    <row r="17" spans="1:23" ht="216.75">
      <c r="A17" s="70">
        <v>15</v>
      </c>
      <c r="B17" s="70" t="s">
        <v>754</v>
      </c>
      <c r="C17" s="70" t="s">
        <v>755</v>
      </c>
      <c r="D17" s="70" t="s">
        <v>113</v>
      </c>
      <c r="E17" s="70" t="s">
        <v>756</v>
      </c>
      <c r="F17" s="70" t="s">
        <v>757</v>
      </c>
      <c r="G17" s="70" t="s">
        <v>758</v>
      </c>
      <c r="H17" s="70" t="s">
        <v>759</v>
      </c>
      <c r="I17" s="70" t="s">
        <v>814</v>
      </c>
      <c r="J17" s="70" t="s">
        <v>761</v>
      </c>
      <c r="K17" s="70" t="s">
        <v>762</v>
      </c>
      <c r="L17" s="70" t="s">
        <v>815</v>
      </c>
      <c r="M17" s="70">
        <v>2015</v>
      </c>
      <c r="N17" s="70" t="s">
        <v>764</v>
      </c>
      <c r="O17" s="70" t="s">
        <v>190</v>
      </c>
      <c r="P17" s="68" t="s">
        <v>149</v>
      </c>
      <c r="Q17" s="70" t="s">
        <v>816</v>
      </c>
      <c r="R17" s="70" t="s">
        <v>817</v>
      </c>
      <c r="S17" s="70" t="s">
        <v>133</v>
      </c>
      <c r="T17" s="70" t="s">
        <v>767</v>
      </c>
      <c r="U17" s="70" t="s">
        <v>135</v>
      </c>
      <c r="V17" s="70" t="s">
        <v>136</v>
      </c>
      <c r="W17" s="70" t="s">
        <v>137</v>
      </c>
    </row>
    <row r="18" spans="1:23" ht="216.75">
      <c r="A18" s="70">
        <v>16</v>
      </c>
      <c r="B18" s="70" t="s">
        <v>754</v>
      </c>
      <c r="C18" s="70" t="s">
        <v>755</v>
      </c>
      <c r="D18" s="70" t="s">
        <v>114</v>
      </c>
      <c r="E18" s="70" t="s">
        <v>756</v>
      </c>
      <c r="F18" s="70" t="s">
        <v>757</v>
      </c>
      <c r="G18" s="70" t="s">
        <v>758</v>
      </c>
      <c r="H18" s="70" t="s">
        <v>759</v>
      </c>
      <c r="I18" s="70" t="s">
        <v>818</v>
      </c>
      <c r="J18" s="70" t="s">
        <v>761</v>
      </c>
      <c r="K18" s="70" t="s">
        <v>762</v>
      </c>
      <c r="L18" s="70" t="s">
        <v>819</v>
      </c>
      <c r="M18" s="70">
        <v>2018</v>
      </c>
      <c r="N18" s="70" t="s">
        <v>764</v>
      </c>
      <c r="O18" s="70" t="s">
        <v>190</v>
      </c>
      <c r="P18" s="68" t="s">
        <v>149</v>
      </c>
      <c r="Q18" s="70" t="s">
        <v>820</v>
      </c>
      <c r="R18" s="70" t="s">
        <v>821</v>
      </c>
      <c r="S18" s="70" t="s">
        <v>133</v>
      </c>
      <c r="T18" s="70" t="s">
        <v>767</v>
      </c>
      <c r="U18" s="70" t="s">
        <v>135</v>
      </c>
      <c r="V18" s="70" t="s">
        <v>136</v>
      </c>
      <c r="W18" s="70" t="s">
        <v>137</v>
      </c>
    </row>
    <row r="19" spans="1:23" ht="216.75">
      <c r="A19" s="70">
        <v>17</v>
      </c>
      <c r="B19" s="70" t="s">
        <v>754</v>
      </c>
      <c r="C19" s="70" t="s">
        <v>755</v>
      </c>
      <c r="D19" s="70" t="s">
        <v>117</v>
      </c>
      <c r="E19" s="70" t="s">
        <v>756</v>
      </c>
      <c r="F19" s="70" t="s">
        <v>757</v>
      </c>
      <c r="G19" s="70" t="s">
        <v>758</v>
      </c>
      <c r="H19" s="70" t="s">
        <v>759</v>
      </c>
      <c r="I19" s="70" t="s">
        <v>757</v>
      </c>
      <c r="J19" s="70" t="s">
        <v>594</v>
      </c>
      <c r="K19" s="70" t="s">
        <v>762</v>
      </c>
      <c r="L19" s="70" t="s">
        <v>822</v>
      </c>
      <c r="M19" s="70">
        <v>2015</v>
      </c>
      <c r="N19" s="70" t="s">
        <v>823</v>
      </c>
      <c r="O19" s="70">
        <v>2016</v>
      </c>
      <c r="P19" s="68" t="s">
        <v>149</v>
      </c>
      <c r="Q19" s="70" t="s">
        <v>824</v>
      </c>
      <c r="R19" s="70" t="s">
        <v>825</v>
      </c>
      <c r="S19" s="70" t="s">
        <v>133</v>
      </c>
      <c r="T19" s="70" t="s">
        <v>767</v>
      </c>
      <c r="U19" s="70" t="s">
        <v>135</v>
      </c>
      <c r="V19" s="70" t="s">
        <v>136</v>
      </c>
      <c r="W19" s="70" t="s">
        <v>137</v>
      </c>
    </row>
    <row r="20" spans="1:23" ht="216.75">
      <c r="A20" s="70">
        <v>18</v>
      </c>
      <c r="B20" s="70" t="s">
        <v>754</v>
      </c>
      <c r="C20" s="70" t="s">
        <v>755</v>
      </c>
      <c r="D20" s="70" t="s">
        <v>117</v>
      </c>
      <c r="E20" s="70" t="s">
        <v>756</v>
      </c>
      <c r="F20" s="70" t="s">
        <v>757</v>
      </c>
      <c r="G20" s="70" t="s">
        <v>758</v>
      </c>
      <c r="H20" s="70" t="s">
        <v>759</v>
      </c>
      <c r="I20" s="70" t="s">
        <v>826</v>
      </c>
      <c r="J20" s="70" t="s">
        <v>594</v>
      </c>
      <c r="K20" s="70" t="s">
        <v>762</v>
      </c>
      <c r="L20" s="98" t="s">
        <v>827</v>
      </c>
      <c r="M20" s="99">
        <v>1983</v>
      </c>
      <c r="N20" s="70" t="s">
        <v>764</v>
      </c>
      <c r="O20" s="99">
        <v>2014</v>
      </c>
      <c r="P20" s="68" t="s">
        <v>149</v>
      </c>
      <c r="Q20" s="70" t="s">
        <v>828</v>
      </c>
      <c r="R20" s="70" t="s">
        <v>829</v>
      </c>
      <c r="S20" s="70" t="s">
        <v>133</v>
      </c>
      <c r="T20" s="70" t="s">
        <v>767</v>
      </c>
      <c r="U20" s="70" t="s">
        <v>135</v>
      </c>
      <c r="V20" s="70" t="s">
        <v>136</v>
      </c>
      <c r="W20" s="70" t="s">
        <v>137</v>
      </c>
    </row>
    <row r="21" spans="1:23" ht="216.75">
      <c r="A21" s="70">
        <v>19</v>
      </c>
      <c r="B21" s="70" t="s">
        <v>754</v>
      </c>
      <c r="C21" s="70" t="s">
        <v>755</v>
      </c>
      <c r="D21" s="70" t="s">
        <v>117</v>
      </c>
      <c r="E21" s="70" t="s">
        <v>756</v>
      </c>
      <c r="F21" s="70" t="s">
        <v>757</v>
      </c>
      <c r="G21" s="70" t="s">
        <v>758</v>
      </c>
      <c r="H21" s="70" t="s">
        <v>759</v>
      </c>
      <c r="I21" s="70" t="s">
        <v>830</v>
      </c>
      <c r="J21" s="70" t="s">
        <v>594</v>
      </c>
      <c r="K21" s="70" t="s">
        <v>762</v>
      </c>
      <c r="L21" s="70" t="s">
        <v>831</v>
      </c>
      <c r="M21" s="70">
        <v>1994</v>
      </c>
      <c r="N21" s="70" t="s">
        <v>764</v>
      </c>
      <c r="O21" s="70">
        <v>2014</v>
      </c>
      <c r="P21" s="68" t="s">
        <v>149</v>
      </c>
      <c r="Q21" s="70" t="s">
        <v>832</v>
      </c>
      <c r="R21" s="70" t="s">
        <v>833</v>
      </c>
      <c r="S21" s="70" t="s">
        <v>133</v>
      </c>
      <c r="T21" s="70" t="s">
        <v>767</v>
      </c>
      <c r="U21" s="70" t="s">
        <v>135</v>
      </c>
      <c r="V21" s="70" t="s">
        <v>136</v>
      </c>
      <c r="W21" s="70" t="s">
        <v>137</v>
      </c>
    </row>
    <row r="22" spans="1:23" ht="216.75">
      <c r="A22" s="70">
        <v>20</v>
      </c>
      <c r="B22" s="70" t="s">
        <v>754</v>
      </c>
      <c r="C22" s="70" t="s">
        <v>755</v>
      </c>
      <c r="D22" s="70" t="s">
        <v>117</v>
      </c>
      <c r="E22" s="70" t="s">
        <v>756</v>
      </c>
      <c r="F22" s="70" t="s">
        <v>757</v>
      </c>
      <c r="G22" s="70" t="s">
        <v>758</v>
      </c>
      <c r="H22" s="70" t="s">
        <v>759</v>
      </c>
      <c r="I22" s="70" t="s">
        <v>834</v>
      </c>
      <c r="J22" s="70" t="s">
        <v>594</v>
      </c>
      <c r="K22" s="70" t="s">
        <v>762</v>
      </c>
      <c r="L22" s="70" t="s">
        <v>835</v>
      </c>
      <c r="M22" s="70">
        <v>1994</v>
      </c>
      <c r="N22" s="70" t="s">
        <v>770</v>
      </c>
      <c r="O22" s="70">
        <v>2014</v>
      </c>
      <c r="P22" s="68" t="s">
        <v>149</v>
      </c>
      <c r="Q22" s="70" t="s">
        <v>836</v>
      </c>
      <c r="R22" s="70" t="s">
        <v>837</v>
      </c>
      <c r="S22" s="70" t="s">
        <v>133</v>
      </c>
      <c r="T22" s="70" t="s">
        <v>767</v>
      </c>
      <c r="U22" s="70" t="s">
        <v>135</v>
      </c>
      <c r="V22" s="70" t="s">
        <v>136</v>
      </c>
      <c r="W22" s="70" t="s">
        <v>137</v>
      </c>
    </row>
    <row r="23" spans="1:23" ht="216.75">
      <c r="A23" s="70">
        <v>21</v>
      </c>
      <c r="B23" s="70" t="s">
        <v>754</v>
      </c>
      <c r="C23" s="70" t="s">
        <v>755</v>
      </c>
      <c r="D23" s="70" t="s">
        <v>117</v>
      </c>
      <c r="E23" s="70" t="s">
        <v>756</v>
      </c>
      <c r="F23" s="70" t="s">
        <v>757</v>
      </c>
      <c r="G23" s="70" t="s">
        <v>758</v>
      </c>
      <c r="H23" s="70" t="s">
        <v>759</v>
      </c>
      <c r="I23" s="70" t="s">
        <v>838</v>
      </c>
      <c r="J23" s="70" t="s">
        <v>594</v>
      </c>
      <c r="K23" s="70" t="s">
        <v>762</v>
      </c>
      <c r="L23" s="70" t="s">
        <v>839</v>
      </c>
      <c r="M23" s="70">
        <v>1961</v>
      </c>
      <c r="N23" s="70" t="s">
        <v>764</v>
      </c>
      <c r="O23" s="70">
        <v>2015</v>
      </c>
      <c r="P23" s="68" t="s">
        <v>149</v>
      </c>
      <c r="Q23" s="70" t="s">
        <v>840</v>
      </c>
      <c r="R23" s="70" t="s">
        <v>841</v>
      </c>
      <c r="S23" s="70" t="s">
        <v>133</v>
      </c>
      <c r="T23" s="70" t="s">
        <v>767</v>
      </c>
      <c r="U23" s="70" t="s">
        <v>135</v>
      </c>
      <c r="V23" s="70" t="s">
        <v>136</v>
      </c>
      <c r="W23" s="70" t="s">
        <v>137</v>
      </c>
    </row>
    <row r="24" spans="1:23" ht="216.75">
      <c r="A24" s="70">
        <v>22</v>
      </c>
      <c r="B24" s="70" t="s">
        <v>754</v>
      </c>
      <c r="C24" s="70" t="s">
        <v>755</v>
      </c>
      <c r="D24" s="70" t="s">
        <v>117</v>
      </c>
      <c r="E24" s="70" t="s">
        <v>756</v>
      </c>
      <c r="F24" s="70" t="s">
        <v>757</v>
      </c>
      <c r="G24" s="70" t="s">
        <v>758</v>
      </c>
      <c r="H24" s="70" t="s">
        <v>759</v>
      </c>
      <c r="I24" s="70" t="s">
        <v>842</v>
      </c>
      <c r="J24" s="70" t="s">
        <v>594</v>
      </c>
      <c r="K24" s="70" t="s">
        <v>762</v>
      </c>
      <c r="L24" s="70" t="s">
        <v>843</v>
      </c>
      <c r="M24" s="70">
        <v>2012</v>
      </c>
      <c r="N24" s="70" t="s">
        <v>764</v>
      </c>
      <c r="O24" s="70">
        <v>2014</v>
      </c>
      <c r="P24" s="68" t="s">
        <v>149</v>
      </c>
      <c r="Q24" s="70" t="s">
        <v>844</v>
      </c>
      <c r="R24" s="70" t="s">
        <v>845</v>
      </c>
      <c r="S24" s="70" t="s">
        <v>133</v>
      </c>
      <c r="T24" s="70" t="s">
        <v>767</v>
      </c>
      <c r="U24" s="70" t="s">
        <v>135</v>
      </c>
      <c r="V24" s="70" t="s">
        <v>136</v>
      </c>
      <c r="W24" s="70" t="s">
        <v>137</v>
      </c>
    </row>
    <row r="25" spans="1:23" ht="216.75">
      <c r="A25" s="70">
        <v>23</v>
      </c>
      <c r="B25" s="70" t="s">
        <v>754</v>
      </c>
      <c r="C25" s="70" t="s">
        <v>755</v>
      </c>
      <c r="D25" s="70" t="s">
        <v>117</v>
      </c>
      <c r="E25" s="70" t="s">
        <v>756</v>
      </c>
      <c r="F25" s="70" t="s">
        <v>757</v>
      </c>
      <c r="G25" s="70" t="s">
        <v>758</v>
      </c>
      <c r="H25" s="70" t="s">
        <v>759</v>
      </c>
      <c r="I25" s="70" t="s">
        <v>846</v>
      </c>
      <c r="J25" s="70" t="s">
        <v>594</v>
      </c>
      <c r="K25" s="70" t="s">
        <v>762</v>
      </c>
      <c r="L25" s="70" t="s">
        <v>847</v>
      </c>
      <c r="M25" s="70">
        <v>2020</v>
      </c>
      <c r="N25" s="70" t="s">
        <v>823</v>
      </c>
      <c r="O25" s="70" t="s">
        <v>190</v>
      </c>
      <c r="P25" s="68" t="s">
        <v>149</v>
      </c>
      <c r="Q25" s="70" t="s">
        <v>848</v>
      </c>
      <c r="R25" s="70" t="s">
        <v>849</v>
      </c>
      <c r="S25" s="70" t="s">
        <v>133</v>
      </c>
      <c r="T25" s="70" t="s">
        <v>767</v>
      </c>
      <c r="U25" s="70" t="s">
        <v>135</v>
      </c>
      <c r="V25" s="70" t="s">
        <v>136</v>
      </c>
      <c r="W25" s="70" t="s">
        <v>137</v>
      </c>
    </row>
    <row r="26" spans="1:23" ht="216.75">
      <c r="A26" s="70">
        <v>24</v>
      </c>
      <c r="B26" s="70" t="s">
        <v>754</v>
      </c>
      <c r="C26" s="70" t="s">
        <v>755</v>
      </c>
      <c r="D26" s="70" t="s">
        <v>117</v>
      </c>
      <c r="E26" s="70" t="s">
        <v>756</v>
      </c>
      <c r="F26" s="70" t="s">
        <v>757</v>
      </c>
      <c r="G26" s="70" t="s">
        <v>758</v>
      </c>
      <c r="H26" s="70" t="s">
        <v>759</v>
      </c>
      <c r="I26" s="70" t="s">
        <v>850</v>
      </c>
      <c r="J26" s="70" t="s">
        <v>594</v>
      </c>
      <c r="K26" s="70" t="s">
        <v>762</v>
      </c>
      <c r="L26" s="70" t="s">
        <v>851</v>
      </c>
      <c r="M26" s="70">
        <v>2016</v>
      </c>
      <c r="N26" s="70" t="s">
        <v>823</v>
      </c>
      <c r="O26" s="70">
        <v>2017</v>
      </c>
      <c r="P26" s="68" t="s">
        <v>149</v>
      </c>
      <c r="Q26" s="70" t="s">
        <v>852</v>
      </c>
      <c r="R26" s="70" t="s">
        <v>833</v>
      </c>
      <c r="S26" s="70" t="s">
        <v>133</v>
      </c>
      <c r="T26" s="70" t="s">
        <v>767</v>
      </c>
      <c r="U26" s="70" t="s">
        <v>135</v>
      </c>
      <c r="V26" s="70" t="s">
        <v>136</v>
      </c>
      <c r="W26" s="70" t="s">
        <v>137</v>
      </c>
    </row>
    <row r="27" spans="1:23" ht="216.75">
      <c r="A27" s="70">
        <v>25</v>
      </c>
      <c r="B27" s="70" t="s">
        <v>754</v>
      </c>
      <c r="C27" s="70" t="s">
        <v>755</v>
      </c>
      <c r="D27" s="70" t="s">
        <v>117</v>
      </c>
      <c r="E27" s="70" t="s">
        <v>756</v>
      </c>
      <c r="F27" s="70" t="s">
        <v>757</v>
      </c>
      <c r="G27" s="70" t="s">
        <v>758</v>
      </c>
      <c r="H27" s="70" t="s">
        <v>759</v>
      </c>
      <c r="I27" s="70" t="s">
        <v>853</v>
      </c>
      <c r="J27" s="70" t="s">
        <v>594</v>
      </c>
      <c r="K27" s="70" t="s">
        <v>762</v>
      </c>
      <c r="L27" s="70" t="s">
        <v>854</v>
      </c>
      <c r="M27" s="70">
        <v>2016</v>
      </c>
      <c r="N27" s="70" t="s">
        <v>823</v>
      </c>
      <c r="O27" s="70" t="s">
        <v>190</v>
      </c>
      <c r="P27" s="68" t="s">
        <v>149</v>
      </c>
      <c r="Q27" s="70" t="s">
        <v>855</v>
      </c>
      <c r="R27" s="70" t="s">
        <v>856</v>
      </c>
      <c r="S27" s="70" t="s">
        <v>133</v>
      </c>
      <c r="T27" s="70" t="s">
        <v>767</v>
      </c>
      <c r="U27" s="70" t="s">
        <v>135</v>
      </c>
      <c r="V27" s="70" t="s">
        <v>136</v>
      </c>
      <c r="W27" s="70" t="s">
        <v>137</v>
      </c>
    </row>
    <row r="28" spans="1:23" ht="216.75">
      <c r="A28" s="70">
        <v>26</v>
      </c>
      <c r="B28" s="70" t="s">
        <v>754</v>
      </c>
      <c r="C28" s="70" t="s">
        <v>755</v>
      </c>
      <c r="D28" s="70" t="s">
        <v>118</v>
      </c>
      <c r="E28" s="70" t="s">
        <v>756</v>
      </c>
      <c r="F28" s="70" t="s">
        <v>757</v>
      </c>
      <c r="G28" s="70" t="s">
        <v>758</v>
      </c>
      <c r="H28" s="70" t="s">
        <v>759</v>
      </c>
      <c r="I28" s="70" t="s">
        <v>857</v>
      </c>
      <c r="J28" s="70" t="s">
        <v>594</v>
      </c>
      <c r="K28" s="70" t="s">
        <v>762</v>
      </c>
      <c r="L28" s="70" t="s">
        <v>858</v>
      </c>
      <c r="M28" s="70">
        <v>2006</v>
      </c>
      <c r="N28" s="70" t="s">
        <v>770</v>
      </c>
      <c r="O28" s="70">
        <v>2015</v>
      </c>
      <c r="P28" s="68" t="s">
        <v>149</v>
      </c>
      <c r="Q28" s="70" t="s">
        <v>859</v>
      </c>
      <c r="R28" s="70" t="s">
        <v>144</v>
      </c>
      <c r="S28" s="70" t="s">
        <v>133</v>
      </c>
      <c r="T28" s="70" t="s">
        <v>767</v>
      </c>
      <c r="U28" s="70" t="s">
        <v>135</v>
      </c>
      <c r="V28" s="70" t="s">
        <v>136</v>
      </c>
      <c r="W28" s="70" t="s">
        <v>137</v>
      </c>
    </row>
    <row r="29" spans="1:23" ht="216.75">
      <c r="A29" s="70">
        <v>27</v>
      </c>
      <c r="B29" s="70" t="s">
        <v>754</v>
      </c>
      <c r="C29" s="70" t="s">
        <v>755</v>
      </c>
      <c r="D29" s="70" t="s">
        <v>119</v>
      </c>
      <c r="E29" s="70" t="s">
        <v>756</v>
      </c>
      <c r="F29" s="70" t="s">
        <v>757</v>
      </c>
      <c r="G29" s="70" t="s">
        <v>758</v>
      </c>
      <c r="H29" s="70" t="s">
        <v>759</v>
      </c>
      <c r="I29" s="70" t="s">
        <v>860</v>
      </c>
      <c r="J29" s="70" t="s">
        <v>761</v>
      </c>
      <c r="K29" s="70" t="s">
        <v>762</v>
      </c>
      <c r="L29" s="70" t="s">
        <v>861</v>
      </c>
      <c r="M29" s="70">
        <v>2015</v>
      </c>
      <c r="N29" s="70" t="s">
        <v>764</v>
      </c>
      <c r="O29" s="70" t="s">
        <v>190</v>
      </c>
      <c r="P29" s="68" t="s">
        <v>149</v>
      </c>
      <c r="Q29" s="70" t="s">
        <v>862</v>
      </c>
      <c r="R29" s="70" t="s">
        <v>817</v>
      </c>
      <c r="S29" s="70" t="s">
        <v>133</v>
      </c>
      <c r="T29" s="70" t="s">
        <v>767</v>
      </c>
      <c r="U29" s="70" t="s">
        <v>135</v>
      </c>
      <c r="V29" s="70" t="s">
        <v>136</v>
      </c>
      <c r="W29" s="70" t="s">
        <v>137</v>
      </c>
    </row>
    <row r="30" spans="1:23" ht="216.75">
      <c r="A30" s="70">
        <v>28</v>
      </c>
      <c r="B30" s="70" t="s">
        <v>754</v>
      </c>
      <c r="C30" s="70" t="s">
        <v>755</v>
      </c>
      <c r="D30" s="70" t="s">
        <v>120</v>
      </c>
      <c r="E30" s="70" t="s">
        <v>756</v>
      </c>
      <c r="F30" s="70" t="s">
        <v>757</v>
      </c>
      <c r="G30" s="70" t="s">
        <v>758</v>
      </c>
      <c r="H30" s="70" t="s">
        <v>759</v>
      </c>
      <c r="I30" s="70" t="s">
        <v>863</v>
      </c>
      <c r="J30" s="70" t="s">
        <v>594</v>
      </c>
      <c r="K30" s="70" t="s">
        <v>762</v>
      </c>
      <c r="L30" s="70" t="s">
        <v>864</v>
      </c>
      <c r="M30" s="70">
        <v>1970</v>
      </c>
      <c r="N30" s="70" t="s">
        <v>770</v>
      </c>
      <c r="O30" s="70">
        <v>2013</v>
      </c>
      <c r="P30" s="68" t="s">
        <v>149</v>
      </c>
      <c r="Q30" s="70" t="s">
        <v>865</v>
      </c>
      <c r="R30" s="70" t="s">
        <v>785</v>
      </c>
      <c r="S30" s="70" t="s">
        <v>133</v>
      </c>
      <c r="T30" s="70" t="s">
        <v>767</v>
      </c>
      <c r="U30" s="70" t="s">
        <v>135</v>
      </c>
      <c r="V30" s="70" t="s">
        <v>136</v>
      </c>
      <c r="W30" s="70" t="s">
        <v>137</v>
      </c>
    </row>
    <row r="31" spans="1:23" ht="216.75">
      <c r="A31" s="70">
        <v>29</v>
      </c>
      <c r="B31" s="70" t="s">
        <v>754</v>
      </c>
      <c r="C31" s="70" t="s">
        <v>755</v>
      </c>
      <c r="D31" s="70" t="s">
        <v>283</v>
      </c>
      <c r="E31" s="70" t="s">
        <v>756</v>
      </c>
      <c r="F31" s="70" t="s">
        <v>757</v>
      </c>
      <c r="G31" s="70" t="s">
        <v>758</v>
      </c>
      <c r="H31" s="70" t="s">
        <v>759</v>
      </c>
      <c r="I31" s="70" t="s">
        <v>866</v>
      </c>
      <c r="J31" s="70" t="s">
        <v>761</v>
      </c>
      <c r="K31" s="70" t="s">
        <v>762</v>
      </c>
      <c r="L31" s="70" t="s">
        <v>867</v>
      </c>
      <c r="M31" s="70">
        <v>2016</v>
      </c>
      <c r="N31" s="70" t="s">
        <v>764</v>
      </c>
      <c r="O31" s="70" t="s">
        <v>190</v>
      </c>
      <c r="P31" s="68" t="s">
        <v>149</v>
      </c>
      <c r="Q31" s="70" t="s">
        <v>868</v>
      </c>
      <c r="R31" s="70" t="s">
        <v>829</v>
      </c>
      <c r="S31" s="70" t="s">
        <v>133</v>
      </c>
      <c r="T31" s="70" t="s">
        <v>767</v>
      </c>
      <c r="U31" s="70" t="s">
        <v>135</v>
      </c>
      <c r="V31" s="70" t="s">
        <v>136</v>
      </c>
      <c r="W31" s="70" t="s">
        <v>137</v>
      </c>
    </row>
    <row r="32" spans="1:23" ht="216.75">
      <c r="A32" s="70">
        <v>30</v>
      </c>
      <c r="B32" s="70" t="s">
        <v>754</v>
      </c>
      <c r="C32" s="70" t="s">
        <v>755</v>
      </c>
      <c r="D32" s="70" t="s">
        <v>123</v>
      </c>
      <c r="E32" s="70" t="s">
        <v>756</v>
      </c>
      <c r="F32" s="70" t="s">
        <v>757</v>
      </c>
      <c r="G32" s="70" t="s">
        <v>758</v>
      </c>
      <c r="H32" s="70" t="s">
        <v>759</v>
      </c>
      <c r="I32" s="70" t="s">
        <v>869</v>
      </c>
      <c r="J32" s="70" t="s">
        <v>761</v>
      </c>
      <c r="K32" s="70" t="s">
        <v>762</v>
      </c>
      <c r="L32" s="70" t="s">
        <v>870</v>
      </c>
      <c r="M32" s="70">
        <v>2015</v>
      </c>
      <c r="N32" s="70" t="s">
        <v>764</v>
      </c>
      <c r="O32" s="70" t="s">
        <v>190</v>
      </c>
      <c r="P32" s="68" t="s">
        <v>149</v>
      </c>
      <c r="Q32" s="70" t="s">
        <v>871</v>
      </c>
      <c r="R32" s="70" t="s">
        <v>144</v>
      </c>
      <c r="S32" s="70" t="s">
        <v>133</v>
      </c>
      <c r="T32" s="70" t="s">
        <v>767</v>
      </c>
      <c r="U32" s="70" t="s">
        <v>135</v>
      </c>
      <c r="V32" s="70" t="s">
        <v>136</v>
      </c>
      <c r="W32" s="70" t="s">
        <v>137</v>
      </c>
    </row>
  </sheetData>
  <mergeCells count="2">
    <mergeCell ref="A1:S1"/>
    <mergeCell ref="T1:W1"/>
  </mergeCells>
  <pageMargins left="0.78749999999999998" right="0.78749999999999998" top="0.88611111111111096" bottom="0.88611111111111096" header="0.78749999999999998" footer="0.78749999999999998"/>
  <pageSetup paperSize="9" scale="44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ПЕРЕЧЕНЬ</vt:lpstr>
      <vt:lpstr>Стат.инф-ция</vt:lpstr>
      <vt:lpstr>Адм. здания</vt:lpstr>
      <vt:lpstr>Аптека</vt:lpstr>
      <vt:lpstr>Банки</vt:lpstr>
      <vt:lpstr>Почта России</vt:lpstr>
      <vt:lpstr>ООИ</vt:lpstr>
      <vt:lpstr>МСЭ</vt:lpstr>
      <vt:lpstr>МФЦ</vt:lpstr>
      <vt:lpstr>Здрав</vt:lpstr>
      <vt:lpstr>ПФРФ</vt:lpstr>
      <vt:lpstr>Образование</vt:lpstr>
      <vt:lpstr>Культура</vt:lpstr>
      <vt:lpstr>Физ.культ. и спорт</vt:lpstr>
      <vt:lpstr>Доп.образ. в сфере МП</vt:lpstr>
      <vt:lpstr>Молодежная политика</vt:lpstr>
      <vt:lpstr>Занятость населения</vt:lpstr>
      <vt:lpstr>Транспорт</vt:lpstr>
      <vt:lpstr>Потреб.рынок</vt:lpstr>
      <vt:lpstr>Соц.политика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Александр Кичигин</cp:lastModifiedBy>
  <cp:revision>282</cp:revision>
  <cp:lastPrinted>2022-12-22T15:04:31Z</cp:lastPrinted>
  <dcterms:created xsi:type="dcterms:W3CDTF">2017-10-20T23:41:04Z</dcterms:created>
  <dcterms:modified xsi:type="dcterms:W3CDTF">2023-10-10T04:11:22Z</dcterms:modified>
  <dc:language>ru-RU</dc:language>
</cp:coreProperties>
</file>