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9930" activeTab="0"/>
  </bookViews>
  <sheets>
    <sheet name="1.ОБЩЕЕ и 2.ФА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<sst xmlns="http://schemas.openxmlformats.org/spreadsheetml/2006/main" count="106" uniqueCount="37">
  <si>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</si>
  <si>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</si>
  <si>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</si>
  <si>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</si>
  <si>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</si>
  <si>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</si>
  <si>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</si>
  <si>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Приложение</t>
  </si>
  <si>
    <t>муниципального образования</t>
  </si>
  <si>
    <t>ВСЕГО</t>
  </si>
  <si>
    <t>всего</t>
  </si>
  <si>
    <t>победителей</t>
  </si>
  <si>
    <t>Результативность</t>
  </si>
  <si>
    <t>Исполнитель</t>
  </si>
  <si>
    <t>(ФИО)</t>
  </si>
  <si>
    <t>Телефон:</t>
  </si>
  <si>
    <r>
      <t>ОБЩЕЕ</t>
    </r>
    <r>
      <rPr>
        <sz val="10"/>
        <rFont val="Arial Cyr"/>
        <family val="0"/>
      </rPr>
      <t xml:space="preserve"> кол-во участников</t>
    </r>
  </si>
  <si>
    <r>
      <t>ОБЩЕЕ</t>
    </r>
    <r>
      <rPr>
        <sz val="10"/>
        <rFont val="Arial Cyr"/>
        <family val="0"/>
      </rPr>
      <t xml:space="preserve"> кол-во победителей и призёров</t>
    </r>
  </si>
  <si>
    <t>(наименование муниципального образования)</t>
  </si>
  <si>
    <r>
      <t xml:space="preserve"> ОБЩЕЕ </t>
    </r>
    <r>
      <rPr>
        <b/>
        <sz val="10"/>
        <rFont val="Arial Cyr"/>
        <family val="0"/>
      </rPr>
      <t>количество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(если</t>
    </r>
    <r>
      <rPr>
        <b/>
        <sz val="10"/>
        <color indexed="12"/>
        <rFont val="Arial Cyr"/>
        <family val="0"/>
      </rPr>
      <t xml:space="preserve"> один ребёнок </t>
    </r>
    <r>
      <rPr>
        <b/>
        <sz val="10"/>
        <rFont val="Arial Cyr"/>
        <family val="0"/>
      </rPr>
      <t>принял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участие</t>
    </r>
    <r>
      <rPr>
        <b/>
        <sz val="10"/>
        <color indexed="12"/>
        <rFont val="Arial Cyr"/>
        <family val="0"/>
      </rPr>
      <t xml:space="preserve"> в нескольких </t>
    </r>
    <r>
      <rPr>
        <b/>
        <sz val="10"/>
        <rFont val="Arial Cyr"/>
        <family val="0"/>
      </rPr>
      <t>олимпиадах,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он</t>
    </r>
    <r>
      <rPr>
        <b/>
        <sz val="10"/>
        <color indexed="12"/>
        <rFont val="Arial Cyr"/>
        <family val="0"/>
      </rPr>
      <t xml:space="preserve"> считается несколько раз) </t>
    </r>
  </si>
  <si>
    <r>
      <t xml:space="preserve"> </t>
    </r>
    <r>
      <rPr>
        <b/>
        <sz val="10"/>
        <color indexed="16"/>
        <rFont val="Arial Cyr"/>
        <family val="0"/>
      </rPr>
      <t>ФАКТИЧЕСКОЕ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количество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(если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color indexed="16"/>
        <rFont val="Arial Cyr"/>
        <family val="0"/>
      </rPr>
      <t>один ребёнок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принял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участие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color indexed="16"/>
        <rFont val="Arial Cyr"/>
        <family val="0"/>
      </rPr>
      <t>в нескольких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олимпиадах,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он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color indexed="16"/>
        <rFont val="Arial Cyr"/>
        <family val="0"/>
      </rPr>
      <t>считается ОДИН раз</t>
    </r>
    <r>
      <rPr>
        <b/>
        <sz val="10"/>
        <color indexed="12"/>
        <rFont val="Arial Cyr"/>
        <family val="0"/>
      </rPr>
      <t xml:space="preserve">) </t>
    </r>
  </si>
  <si>
    <r>
      <t>ФАКТ.</t>
    </r>
    <r>
      <rPr>
        <sz val="10"/>
        <rFont val="Arial Cyr"/>
        <family val="0"/>
      </rPr>
      <t xml:space="preserve"> кол-во участников</t>
    </r>
  </si>
  <si>
    <r>
      <t>ФАКТ.</t>
    </r>
    <r>
      <rPr>
        <sz val="10"/>
        <rFont val="Arial Cyr"/>
        <family val="0"/>
      </rPr>
      <t xml:space="preserve"> кол-во победителей и призёров</t>
    </r>
  </si>
  <si>
    <t>1.Информация о результатах проведения школьного этапа всероссийской олимпиады школьников 2016/2017 уч.г. в общеобразовательных организациях</t>
  </si>
  <si>
    <t>Радищевский район</t>
  </si>
  <si>
    <t>Родионова Л.Ф.</t>
  </si>
  <si>
    <t>2.Информация о результатах проведения школьного этапа всероссийской олимпиады школьников 2016/2017 уч.г. в общеобразовательных организациях</t>
  </si>
  <si>
    <t>РСШ №1</t>
  </si>
  <si>
    <t>РСШ №2</t>
  </si>
  <si>
    <t>Октябр СШ</t>
  </si>
  <si>
    <t>Верхнемаз СШ</t>
  </si>
  <si>
    <t>Орех СШ</t>
  </si>
  <si>
    <t>Калин СШ</t>
  </si>
  <si>
    <t>Вязов ош</t>
  </si>
  <si>
    <t>Дмитр ош</t>
  </si>
  <si>
    <t>Мордовокараг ош</t>
  </si>
  <si>
    <t>Радищевский район (литература)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</si>
</sst>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1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44" fontId="1" fillId="0" borderId="0" xfId="42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37"/>
  <sheetViews>
    <sheetView tabSelected="1" zoomScalePageLayoutView="0" workbookViewId="0" topLeftCell="A1">
      <selection activeCell="B12" sqref="B12:V12"/>
    </sheetView>
  </sheetViews>
  <sheetFormatPr defaultColWidth="9.00390625" defaultRowHeight="12.75"/>
  <cols>
    <col min="1" max="1" width="9.125" style="1" customWidth="1"/>
    <col min="2" max="2" width="8.00390625" style="1" customWidth="1"/>
    <col min="3" max="3" width="6.125" style="1" customWidth="1"/>
    <col min="4" max="4" width="7.00390625" style="1" customWidth="1"/>
    <col min="5" max="5" width="7.375" style="1" customWidth="1"/>
    <col min="6" max="6" width="5.75390625" style="1" bestFit="1" customWidth="1"/>
    <col min="7" max="7" width="7.125" style="1" customWidth="1"/>
    <col min="8" max="8" width="7.375" style="1" customWidth="1"/>
    <col min="9" max="9" width="5.75390625" style="1" bestFit="1" customWidth="1"/>
    <col min="10" max="10" width="7.00390625" style="1" customWidth="1"/>
    <col min="11" max="11" width="7.75390625" style="1" customWidth="1"/>
    <col min="12" max="12" width="5.75390625" style="1" bestFit="1" customWidth="1"/>
    <col min="13" max="13" width="7.25390625" style="1" customWidth="1"/>
    <col min="14" max="14" width="7.875" style="1" customWidth="1"/>
    <col min="15" max="15" width="5.75390625" style="1" bestFit="1" customWidth="1"/>
    <col min="16" max="16" width="7.375" style="1" customWidth="1"/>
    <col min="17" max="17" width="7.625" style="1" customWidth="1"/>
    <col min="18" max="18" width="5.75390625" style="1" bestFit="1" customWidth="1"/>
    <col min="19" max="19" width="7.00390625" style="1" customWidth="1"/>
    <col min="20" max="20" width="7.875" style="1" customWidth="1"/>
    <col min="21" max="21" width="5.75390625" style="1" bestFit="1" customWidth="1"/>
    <col min="22" max="22" width="7.375" style="1" customWidth="1"/>
    <col min="23" max="23" width="7.625" style="1" customWidth="1"/>
    <col min="24" max="24" width="5.75390625" style="1" bestFit="1" customWidth="1"/>
    <col min="25" max="25" width="7.00390625" style="1" customWidth="1"/>
    <col min="26" max="16384" width="9.125" style="1" customWidth="1"/>
  </cols>
  <sheetData>
    <row r="1" spans="23:26" ht="12.75">
      <c r="W1" s="4"/>
      <c r="Z1" s="4" t="s">
        <v>7</v>
      </c>
    </row>
    <row r="3" spans="2:25" ht="12.75" customHeight="1">
      <c r="B3" s="29" t="s">
        <v>23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5" spans="3:20" ht="12.75">
      <c r="C5" s="37" t="s">
        <v>8</v>
      </c>
      <c r="D5" s="37"/>
      <c r="E5" s="37"/>
      <c r="F5" s="37"/>
      <c r="G5" s="37"/>
      <c r="H5" s="37"/>
      <c r="I5" s="37"/>
      <c r="J5" s="37"/>
      <c r="K5" s="5"/>
      <c r="L5" s="38" t="s">
        <v>36</v>
      </c>
      <c r="M5" s="38"/>
      <c r="N5" s="38"/>
      <c r="O5" s="38"/>
      <c r="P5" s="38"/>
      <c r="Q5" s="38"/>
      <c r="R5" s="38"/>
      <c r="S5" s="38"/>
      <c r="T5" s="8"/>
    </row>
    <row r="6" spans="3:20" ht="12.75">
      <c r="C6" s="3"/>
      <c r="D6" s="3"/>
      <c r="E6" s="3"/>
      <c r="F6" s="3"/>
      <c r="G6" s="3"/>
      <c r="H6" s="3"/>
      <c r="I6" s="3"/>
      <c r="J6" s="3"/>
      <c r="K6" s="3"/>
      <c r="L6" s="39" t="s">
        <v>18</v>
      </c>
      <c r="M6" s="39"/>
      <c r="N6" s="39"/>
      <c r="O6" s="39"/>
      <c r="P6" s="39"/>
      <c r="Q6" s="39"/>
      <c r="R6" s="39"/>
      <c r="S6" s="39"/>
      <c r="T6" s="9"/>
    </row>
    <row r="7" ht="24" customHeight="1" thickBot="1">
      <c r="B7" s="19" t="s">
        <v>19</v>
      </c>
    </row>
    <row r="8" spans="1:26" s="2" customFormat="1" ht="12.75" customHeight="1" thickBot="1">
      <c r="A8" s="20"/>
      <c r="B8" s="32" t="s">
        <v>0</v>
      </c>
      <c r="C8" s="33"/>
      <c r="D8" s="34"/>
      <c r="E8" s="32" t="s">
        <v>1</v>
      </c>
      <c r="F8" s="33"/>
      <c r="G8" s="34"/>
      <c r="H8" s="32" t="s">
        <v>2</v>
      </c>
      <c r="I8" s="33"/>
      <c r="J8" s="34"/>
      <c r="K8" s="32" t="s">
        <v>3</v>
      </c>
      <c r="L8" s="33"/>
      <c r="M8" s="34"/>
      <c r="N8" s="32" t="s">
        <v>4</v>
      </c>
      <c r="O8" s="33"/>
      <c r="P8" s="34"/>
      <c r="Q8" s="32" t="s">
        <v>5</v>
      </c>
      <c r="R8" s="33"/>
      <c r="S8" s="34"/>
      <c r="T8" s="32" t="s">
        <v>6</v>
      </c>
      <c r="U8" s="33"/>
      <c r="V8" s="34"/>
      <c r="W8" s="32" t="s">
        <v>9</v>
      </c>
      <c r="X8" s="33"/>
      <c r="Y8" s="33"/>
      <c r="Z8" s="45" t="s">
        <v>12</v>
      </c>
    </row>
    <row r="9" spans="1:26" s="2" customFormat="1" ht="49.5" customHeight="1" thickBot="1">
      <c r="A9" s="20"/>
      <c r="B9" s="35" t="s">
        <v>16</v>
      </c>
      <c r="C9" s="30" t="s">
        <v>17</v>
      </c>
      <c r="D9" s="31"/>
      <c r="E9" s="35" t="s">
        <v>16</v>
      </c>
      <c r="F9" s="30" t="s">
        <v>17</v>
      </c>
      <c r="G9" s="31"/>
      <c r="H9" s="35" t="s">
        <v>16</v>
      </c>
      <c r="I9" s="30" t="s">
        <v>17</v>
      </c>
      <c r="J9" s="31"/>
      <c r="K9" s="35" t="s">
        <v>16</v>
      </c>
      <c r="L9" s="30" t="s">
        <v>17</v>
      </c>
      <c r="M9" s="31"/>
      <c r="N9" s="35" t="s">
        <v>16</v>
      </c>
      <c r="O9" s="30" t="s">
        <v>17</v>
      </c>
      <c r="P9" s="31"/>
      <c r="Q9" s="35" t="s">
        <v>16</v>
      </c>
      <c r="R9" s="30" t="s">
        <v>17</v>
      </c>
      <c r="S9" s="31"/>
      <c r="T9" s="35" t="s">
        <v>16</v>
      </c>
      <c r="U9" s="30" t="s">
        <v>17</v>
      </c>
      <c r="V9" s="31"/>
      <c r="W9" s="35" t="s">
        <v>16</v>
      </c>
      <c r="X9" s="30" t="s">
        <v>17</v>
      </c>
      <c r="Y9" s="31"/>
      <c r="Z9" s="46"/>
    </row>
    <row r="10" spans="1:26" s="2" customFormat="1" ht="25.5">
      <c r="A10" s="21"/>
      <c r="B10" s="36"/>
      <c r="C10" s="22" t="s">
        <v>10</v>
      </c>
      <c r="D10" s="23" t="s">
        <v>11</v>
      </c>
      <c r="E10" s="36"/>
      <c r="F10" s="22" t="s">
        <v>10</v>
      </c>
      <c r="G10" s="23" t="s">
        <v>11</v>
      </c>
      <c r="H10" s="36"/>
      <c r="I10" s="22" t="s">
        <v>10</v>
      </c>
      <c r="J10" s="23" t="s">
        <v>11</v>
      </c>
      <c r="K10" s="36"/>
      <c r="L10" s="22" t="s">
        <v>10</v>
      </c>
      <c r="M10" s="23" t="s">
        <v>11</v>
      </c>
      <c r="N10" s="36"/>
      <c r="O10" s="22" t="s">
        <v>10</v>
      </c>
      <c r="P10" s="23" t="s">
        <v>11</v>
      </c>
      <c r="Q10" s="36"/>
      <c r="R10" s="22" t="s">
        <v>10</v>
      </c>
      <c r="S10" s="23" t="s">
        <v>11</v>
      </c>
      <c r="T10" s="36"/>
      <c r="U10" s="22" t="s">
        <v>10</v>
      </c>
      <c r="V10" s="23" t="s">
        <v>11</v>
      </c>
      <c r="W10" s="36"/>
      <c r="X10" s="22" t="s">
        <v>10</v>
      </c>
      <c r="Y10" s="23" t="s">
        <v>11</v>
      </c>
      <c r="Z10" s="47"/>
    </row>
    <row r="11" spans="1:26" s="7" customFormat="1" ht="19.5" customHeight="1" thickBot="1">
      <c r="A11" s="28" t="s">
        <v>27</v>
      </c>
      <c r="B11" s="11">
        <v>0</v>
      </c>
      <c r="C11" s="12">
        <v>0</v>
      </c>
      <c r="D11" s="13">
        <v>0</v>
      </c>
      <c r="E11" s="11">
        <v>8</v>
      </c>
      <c r="F11" s="12">
        <v>3</v>
      </c>
      <c r="G11" s="13">
        <v>1</v>
      </c>
      <c r="H11" s="11">
        <v>3</v>
      </c>
      <c r="I11" s="12">
        <v>1</v>
      </c>
      <c r="J11" s="13">
        <v>1</v>
      </c>
      <c r="K11" s="11">
        <v>5</v>
      </c>
      <c r="L11" s="12">
        <v>3</v>
      </c>
      <c r="M11" s="13">
        <v>1</v>
      </c>
      <c r="N11" s="11">
        <v>1</v>
      </c>
      <c r="O11" s="12">
        <v>1</v>
      </c>
      <c r="P11" s="13">
        <v>0</v>
      </c>
      <c r="Q11" s="11">
        <v>4</v>
      </c>
      <c r="R11" s="12">
        <v>4</v>
      </c>
      <c r="S11" s="13">
        <v>2</v>
      </c>
      <c r="T11" s="11">
        <v>0</v>
      </c>
      <c r="U11" s="12">
        <v>0</v>
      </c>
      <c r="V11" s="13">
        <v>0</v>
      </c>
      <c r="W11" s="25">
        <f>B11+E11+H11+K11+N11+Q11+T11</f>
        <v>21</v>
      </c>
      <c r="X11" s="25">
        <f>C11+F11+I11+L11+O11+R11+U11</f>
        <v>12</v>
      </c>
      <c r="Y11" s="25">
        <f>D11+G11+J11+M11+P11+S11+V11</f>
        <v>5</v>
      </c>
      <c r="Z11" s="26">
        <f>X11/W11*100</f>
        <v>57.14285714285714</v>
      </c>
    </row>
    <row r="12" spans="1:26" s="7" customFormat="1" ht="19.5" customHeight="1" thickBot="1">
      <c r="A12" s="28" t="s">
        <v>28</v>
      </c>
      <c r="B12" s="11">
        <v>4</v>
      </c>
      <c r="C12" s="12">
        <v>4</v>
      </c>
      <c r="D12" s="13">
        <v>0</v>
      </c>
      <c r="E12" s="11">
        <v>3</v>
      </c>
      <c r="F12" s="12">
        <v>2</v>
      </c>
      <c r="G12" s="13">
        <v>1</v>
      </c>
      <c r="H12" s="11">
        <v>0</v>
      </c>
      <c r="I12" s="12">
        <v>0</v>
      </c>
      <c r="J12" s="13">
        <v>0</v>
      </c>
      <c r="K12" s="11">
        <v>2</v>
      </c>
      <c r="L12" s="12">
        <v>1</v>
      </c>
      <c r="M12" s="13">
        <v>1</v>
      </c>
      <c r="N12" s="11">
        <v>0</v>
      </c>
      <c r="O12" s="12">
        <v>0</v>
      </c>
      <c r="P12" s="13">
        <v>0</v>
      </c>
      <c r="Q12" s="11">
        <v>0</v>
      </c>
      <c r="R12" s="12">
        <v>0</v>
      </c>
      <c r="S12" s="13">
        <v>0</v>
      </c>
      <c r="T12" s="11">
        <v>0</v>
      </c>
      <c r="U12" s="12">
        <v>0</v>
      </c>
      <c r="V12" s="13">
        <v>0</v>
      </c>
      <c r="W12" s="25">
        <f aca="true" t="shared" si="0" ref="W12:W19">B12+E12+H12+K12+N12+Q12+T12</f>
        <v>9</v>
      </c>
      <c r="X12" s="25">
        <f aca="true" t="shared" si="1" ref="X12:X19">C12+F12+I12+L12+O12+R12+U12</f>
        <v>7</v>
      </c>
      <c r="Y12" s="25">
        <f aca="true" t="shared" si="2" ref="Y12:Y19">D12+G12+J12+M12+P12+S12+V12</f>
        <v>2</v>
      </c>
      <c r="Z12" s="26">
        <f aca="true" t="shared" si="3" ref="Z12:Z19">X12/W12*100</f>
        <v>77.77777777777779</v>
      </c>
    </row>
    <row r="13" spans="1:26" s="7" customFormat="1" ht="19.5" customHeight="1" thickBot="1">
      <c r="A13" s="28" t="s">
        <v>29</v>
      </c>
      <c r="B13" s="11">
        <v>3</v>
      </c>
      <c r="C13" s="12">
        <v>2</v>
      </c>
      <c r="D13" s="13">
        <v>1</v>
      </c>
      <c r="E13" s="11">
        <v>2</v>
      </c>
      <c r="F13" s="12">
        <v>2</v>
      </c>
      <c r="G13" s="13">
        <v>1</v>
      </c>
      <c r="H13" s="11">
        <v>2</v>
      </c>
      <c r="I13" s="12">
        <v>2</v>
      </c>
      <c r="J13" s="13">
        <v>1</v>
      </c>
      <c r="K13" s="11">
        <v>1</v>
      </c>
      <c r="L13" s="12">
        <v>1</v>
      </c>
      <c r="M13" s="13">
        <v>1</v>
      </c>
      <c r="N13" s="11">
        <v>2</v>
      </c>
      <c r="O13" s="12">
        <v>2</v>
      </c>
      <c r="P13" s="13">
        <v>1</v>
      </c>
      <c r="Q13" s="11">
        <v>1</v>
      </c>
      <c r="R13" s="12">
        <v>1</v>
      </c>
      <c r="S13" s="13">
        <v>1</v>
      </c>
      <c r="T13" s="11">
        <v>0</v>
      </c>
      <c r="U13" s="12">
        <v>0</v>
      </c>
      <c r="V13" s="13">
        <v>0</v>
      </c>
      <c r="W13" s="25">
        <f t="shared" si="0"/>
        <v>11</v>
      </c>
      <c r="X13" s="25">
        <f t="shared" si="1"/>
        <v>10</v>
      </c>
      <c r="Y13" s="25">
        <f t="shared" si="2"/>
        <v>6</v>
      </c>
      <c r="Z13" s="26">
        <f t="shared" si="3"/>
        <v>90.9090909090909</v>
      </c>
    </row>
    <row r="14" spans="1:26" s="7" customFormat="1" ht="19.5" customHeight="1">
      <c r="A14" s="28" t="s">
        <v>30</v>
      </c>
      <c r="B14" s="24">
        <v>1</v>
      </c>
      <c r="C14" s="24"/>
      <c r="D14" s="24"/>
      <c r="E14" s="24"/>
      <c r="F14" s="24"/>
      <c r="G14" s="24"/>
      <c r="H14" s="24"/>
      <c r="I14" s="24"/>
      <c r="J14" s="24"/>
      <c r="K14" s="24">
        <v>2</v>
      </c>
      <c r="L14" s="24"/>
      <c r="M14" s="24"/>
      <c r="N14" s="24">
        <v>4</v>
      </c>
      <c r="O14" s="24">
        <v>1</v>
      </c>
      <c r="P14" s="24"/>
      <c r="Q14" s="24"/>
      <c r="R14" s="24"/>
      <c r="S14" s="24"/>
      <c r="T14" s="24"/>
      <c r="U14" s="24"/>
      <c r="V14" s="24"/>
      <c r="W14" s="25">
        <f t="shared" si="0"/>
        <v>7</v>
      </c>
      <c r="X14" s="25">
        <f t="shared" si="1"/>
        <v>1</v>
      </c>
      <c r="Y14" s="25">
        <f t="shared" si="2"/>
        <v>0</v>
      </c>
      <c r="Z14" s="26">
        <f t="shared" si="3"/>
        <v>14.285714285714285</v>
      </c>
    </row>
    <row r="15" spans="1:26" s="7" customFormat="1" ht="19.5" customHeight="1" thickBot="1">
      <c r="A15" s="28" t="s">
        <v>31</v>
      </c>
      <c r="B15" s="11">
        <v>2</v>
      </c>
      <c r="C15" s="12">
        <v>0</v>
      </c>
      <c r="D15" s="13">
        <v>0</v>
      </c>
      <c r="E15" s="11">
        <v>0</v>
      </c>
      <c r="F15" s="12">
        <v>0</v>
      </c>
      <c r="G15" s="13">
        <v>0</v>
      </c>
      <c r="H15" s="11">
        <v>5</v>
      </c>
      <c r="I15" s="12">
        <v>0</v>
      </c>
      <c r="J15" s="13">
        <v>0</v>
      </c>
      <c r="K15" s="11">
        <v>0</v>
      </c>
      <c r="L15" s="12">
        <v>0</v>
      </c>
      <c r="M15" s="13">
        <v>0</v>
      </c>
      <c r="N15" s="11">
        <v>1</v>
      </c>
      <c r="O15" s="12">
        <v>0</v>
      </c>
      <c r="P15" s="13">
        <v>0</v>
      </c>
      <c r="Q15" s="11">
        <v>0</v>
      </c>
      <c r="R15" s="12">
        <v>0</v>
      </c>
      <c r="S15" s="13">
        <v>0</v>
      </c>
      <c r="T15" s="11">
        <v>0</v>
      </c>
      <c r="U15" s="12">
        <v>0</v>
      </c>
      <c r="V15" s="13">
        <v>0</v>
      </c>
      <c r="W15" s="25">
        <f t="shared" si="0"/>
        <v>8</v>
      </c>
      <c r="X15" s="25">
        <f t="shared" si="1"/>
        <v>0</v>
      </c>
      <c r="Y15" s="25">
        <f t="shared" si="2"/>
        <v>0</v>
      </c>
      <c r="Z15" s="26">
        <f t="shared" si="3"/>
        <v>0</v>
      </c>
    </row>
    <row r="16" spans="1:26" s="7" customFormat="1" ht="19.5" customHeight="1" thickBot="1">
      <c r="A16" s="28" t="s">
        <v>32</v>
      </c>
      <c r="B16" s="11">
        <v>3</v>
      </c>
      <c r="C16" s="12">
        <v>1</v>
      </c>
      <c r="D16" s="13">
        <v>0</v>
      </c>
      <c r="E16" s="11">
        <v>2</v>
      </c>
      <c r="F16" s="12">
        <v>1</v>
      </c>
      <c r="G16" s="13">
        <v>0</v>
      </c>
      <c r="H16" s="11">
        <v>2</v>
      </c>
      <c r="I16" s="12">
        <v>0</v>
      </c>
      <c r="J16" s="13">
        <v>0</v>
      </c>
      <c r="K16" s="11">
        <v>2</v>
      </c>
      <c r="L16" s="12">
        <v>0</v>
      </c>
      <c r="M16" s="13">
        <v>0</v>
      </c>
      <c r="N16" s="11">
        <v>0</v>
      </c>
      <c r="O16" s="12">
        <v>0</v>
      </c>
      <c r="P16" s="13">
        <v>0</v>
      </c>
      <c r="Q16" s="11">
        <v>0</v>
      </c>
      <c r="R16" s="12">
        <v>0</v>
      </c>
      <c r="S16" s="13">
        <v>0</v>
      </c>
      <c r="T16" s="11">
        <v>2</v>
      </c>
      <c r="U16" s="12">
        <v>0</v>
      </c>
      <c r="V16" s="13">
        <v>0</v>
      </c>
      <c r="W16" s="25">
        <f t="shared" si="0"/>
        <v>11</v>
      </c>
      <c r="X16" s="25">
        <f t="shared" si="1"/>
        <v>2</v>
      </c>
      <c r="Y16" s="25">
        <f t="shared" si="2"/>
        <v>0</v>
      </c>
      <c r="Z16" s="26">
        <f t="shared" si="3"/>
        <v>18.181818181818183</v>
      </c>
    </row>
    <row r="17" spans="1:26" s="7" customFormat="1" ht="19.5" customHeight="1">
      <c r="A17" s="28" t="s">
        <v>33</v>
      </c>
      <c r="B17" s="24">
        <v>0</v>
      </c>
      <c r="C17" s="24"/>
      <c r="D17" s="24"/>
      <c r="E17" s="24">
        <v>0</v>
      </c>
      <c r="F17" s="24"/>
      <c r="G17" s="24"/>
      <c r="H17" s="24">
        <v>0</v>
      </c>
      <c r="I17" s="24"/>
      <c r="J17" s="24"/>
      <c r="K17" s="24">
        <v>0</v>
      </c>
      <c r="L17" s="24"/>
      <c r="M17" s="24"/>
      <c r="N17" s="24">
        <v>0</v>
      </c>
      <c r="O17" s="24"/>
      <c r="P17" s="24"/>
      <c r="Q17" s="24">
        <v>0</v>
      </c>
      <c r="R17" s="24"/>
      <c r="S17" s="24"/>
      <c r="T17" s="24">
        <v>0</v>
      </c>
      <c r="U17" s="24"/>
      <c r="V17" s="24"/>
      <c r="W17" s="25">
        <f t="shared" si="0"/>
        <v>0</v>
      </c>
      <c r="X17" s="25">
        <f t="shared" si="1"/>
        <v>0</v>
      </c>
      <c r="Y17" s="25">
        <f t="shared" si="2"/>
        <v>0</v>
      </c>
      <c r="Z17" s="26" t="e">
        <f t="shared" si="3"/>
        <v>#DIV/0!</v>
      </c>
    </row>
    <row r="18" spans="1:26" s="7" customFormat="1" ht="19.5" customHeight="1" thickBot="1">
      <c r="A18" s="28" t="s">
        <v>34</v>
      </c>
      <c r="B18" s="11">
        <v>1</v>
      </c>
      <c r="C18" s="12">
        <v>1</v>
      </c>
      <c r="D18" s="13">
        <v>1</v>
      </c>
      <c r="E18" s="11">
        <v>1</v>
      </c>
      <c r="F18" s="12">
        <v>1</v>
      </c>
      <c r="G18" s="13">
        <v>0</v>
      </c>
      <c r="H18" s="11">
        <v>2</v>
      </c>
      <c r="I18" s="12">
        <v>2</v>
      </c>
      <c r="J18" s="13">
        <v>0</v>
      </c>
      <c r="K18" s="11">
        <v>2</v>
      </c>
      <c r="L18" s="12">
        <v>0</v>
      </c>
      <c r="M18" s="13">
        <v>0</v>
      </c>
      <c r="N18" s="11">
        <v>3</v>
      </c>
      <c r="O18" s="12">
        <v>0</v>
      </c>
      <c r="P18" s="13">
        <v>0</v>
      </c>
      <c r="Q18" s="11"/>
      <c r="R18" s="12"/>
      <c r="S18" s="13"/>
      <c r="T18" s="11"/>
      <c r="U18" s="12"/>
      <c r="V18" s="13"/>
      <c r="W18" s="25">
        <f t="shared" si="0"/>
        <v>9</v>
      </c>
      <c r="X18" s="25">
        <f t="shared" si="1"/>
        <v>4</v>
      </c>
      <c r="Y18" s="25">
        <f t="shared" si="2"/>
        <v>1</v>
      </c>
      <c r="Z18" s="26">
        <f t="shared" si="3"/>
        <v>44.44444444444444</v>
      </c>
    </row>
    <row r="19" spans="1:26" s="7" customFormat="1" ht="19.5" customHeight="1" thickBot="1">
      <c r="A19" s="28" t="s">
        <v>35</v>
      </c>
      <c r="B19" s="11"/>
      <c r="C19" s="12"/>
      <c r="D19" s="13"/>
      <c r="E19" s="11"/>
      <c r="F19" s="12"/>
      <c r="G19" s="13"/>
      <c r="H19" s="11"/>
      <c r="I19" s="12"/>
      <c r="J19" s="13"/>
      <c r="K19" s="11"/>
      <c r="L19" s="12"/>
      <c r="M19" s="13"/>
      <c r="N19" s="11"/>
      <c r="O19" s="12"/>
      <c r="P19" s="13"/>
      <c r="Q19" s="11"/>
      <c r="R19" s="12"/>
      <c r="S19" s="13"/>
      <c r="T19" s="11"/>
      <c r="U19" s="12"/>
      <c r="V19" s="13"/>
      <c r="W19" s="25">
        <f t="shared" si="0"/>
        <v>0</v>
      </c>
      <c r="X19" s="25">
        <f t="shared" si="1"/>
        <v>0</v>
      </c>
      <c r="Y19" s="25">
        <f t="shared" si="2"/>
        <v>0</v>
      </c>
      <c r="Z19" s="26" t="e">
        <f t="shared" si="3"/>
        <v>#DIV/0!</v>
      </c>
    </row>
    <row r="20" spans="1:26" ht="12.75">
      <c r="A20" s="27"/>
      <c r="B20" s="27">
        <f>B11+B12+B13+B14+B15+B16+B17+B18+B19</f>
        <v>14</v>
      </c>
      <c r="C20" s="27">
        <f aca="true" t="shared" si="4" ref="C20:V20">C11+C12+C13+C14+C15+C16+C17+C18+C19</f>
        <v>8</v>
      </c>
      <c r="D20" s="27">
        <f t="shared" si="4"/>
        <v>2</v>
      </c>
      <c r="E20" s="27">
        <f t="shared" si="4"/>
        <v>16</v>
      </c>
      <c r="F20" s="27">
        <f t="shared" si="4"/>
        <v>9</v>
      </c>
      <c r="G20" s="27">
        <f t="shared" si="4"/>
        <v>3</v>
      </c>
      <c r="H20" s="27">
        <f t="shared" si="4"/>
        <v>14</v>
      </c>
      <c r="I20" s="27">
        <f t="shared" si="4"/>
        <v>5</v>
      </c>
      <c r="J20" s="27">
        <f t="shared" si="4"/>
        <v>2</v>
      </c>
      <c r="K20" s="27">
        <f t="shared" si="4"/>
        <v>14</v>
      </c>
      <c r="L20" s="27">
        <f t="shared" si="4"/>
        <v>5</v>
      </c>
      <c r="M20" s="27">
        <f t="shared" si="4"/>
        <v>3</v>
      </c>
      <c r="N20" s="27">
        <f t="shared" si="4"/>
        <v>11</v>
      </c>
      <c r="O20" s="27">
        <f t="shared" si="4"/>
        <v>4</v>
      </c>
      <c r="P20" s="27">
        <f t="shared" si="4"/>
        <v>1</v>
      </c>
      <c r="Q20" s="27">
        <f t="shared" si="4"/>
        <v>5</v>
      </c>
      <c r="R20" s="27">
        <f t="shared" si="4"/>
        <v>5</v>
      </c>
      <c r="S20" s="27">
        <f t="shared" si="4"/>
        <v>3</v>
      </c>
      <c r="T20" s="27">
        <f t="shared" si="4"/>
        <v>2</v>
      </c>
      <c r="U20" s="27">
        <f t="shared" si="4"/>
        <v>0</v>
      </c>
      <c r="V20" s="27">
        <f t="shared" si="4"/>
        <v>0</v>
      </c>
      <c r="W20" s="25">
        <f>B20+E20+H20+K20+N20+Q20+T20</f>
        <v>76</v>
      </c>
      <c r="X20" s="25">
        <f>C20+F20+I20+L20+O20+R20+U20</f>
        <v>36</v>
      </c>
      <c r="Y20" s="25">
        <f>D20+G20+J20+M20+P20+S20+V20</f>
        <v>14</v>
      </c>
      <c r="Z20" s="26">
        <f>X20/W20*100</f>
        <v>47.368421052631575</v>
      </c>
    </row>
    <row r="22" spans="2:25" ht="12.75" customHeight="1">
      <c r="B22" s="29" t="s">
        <v>26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4" spans="3:20" ht="12.75">
      <c r="C24" s="37" t="s">
        <v>8</v>
      </c>
      <c r="D24" s="37"/>
      <c r="E24" s="37"/>
      <c r="F24" s="37"/>
      <c r="G24" s="37"/>
      <c r="H24" s="37"/>
      <c r="I24" s="37"/>
      <c r="J24" s="37"/>
      <c r="K24" s="5"/>
      <c r="L24" s="38" t="s">
        <v>24</v>
      </c>
      <c r="M24" s="38"/>
      <c r="N24" s="38"/>
      <c r="O24" s="38"/>
      <c r="P24" s="38"/>
      <c r="Q24" s="38"/>
      <c r="R24" s="38"/>
      <c r="S24" s="38"/>
      <c r="T24" s="8"/>
    </row>
    <row r="25" spans="3:20" ht="12.75">
      <c r="C25" s="3"/>
      <c r="D25" s="3"/>
      <c r="E25" s="3"/>
      <c r="F25" s="3"/>
      <c r="G25" s="3"/>
      <c r="H25" s="3"/>
      <c r="I25" s="3"/>
      <c r="J25" s="3"/>
      <c r="K25" s="3"/>
      <c r="L25" s="39" t="s">
        <v>18</v>
      </c>
      <c r="M25" s="39"/>
      <c r="N25" s="39"/>
      <c r="O25" s="39"/>
      <c r="P25" s="39"/>
      <c r="Q25" s="39"/>
      <c r="R25" s="39"/>
      <c r="S25" s="39"/>
      <c r="T25" s="9"/>
    </row>
    <row r="26" ht="24" customHeight="1" thickBot="1">
      <c r="B26" s="19" t="s">
        <v>20</v>
      </c>
    </row>
    <row r="27" spans="2:26" s="2" customFormat="1" ht="12.75" customHeight="1">
      <c r="B27" s="32" t="s">
        <v>0</v>
      </c>
      <c r="C27" s="33"/>
      <c r="D27" s="34"/>
      <c r="E27" s="32" t="s">
        <v>1</v>
      </c>
      <c r="F27" s="33"/>
      <c r="G27" s="34"/>
      <c r="H27" s="32" t="s">
        <v>2</v>
      </c>
      <c r="I27" s="33"/>
      <c r="J27" s="34"/>
      <c r="K27" s="32" t="s">
        <v>3</v>
      </c>
      <c r="L27" s="33"/>
      <c r="M27" s="34"/>
      <c r="N27" s="32" t="s">
        <v>4</v>
      </c>
      <c r="O27" s="33"/>
      <c r="P27" s="34"/>
      <c r="Q27" s="32" t="s">
        <v>5</v>
      </c>
      <c r="R27" s="33"/>
      <c r="S27" s="34"/>
      <c r="T27" s="32" t="s">
        <v>6</v>
      </c>
      <c r="U27" s="33"/>
      <c r="V27" s="34"/>
      <c r="W27" s="32" t="s">
        <v>9</v>
      </c>
      <c r="X27" s="33"/>
      <c r="Y27" s="33"/>
      <c r="Z27" s="45" t="s">
        <v>12</v>
      </c>
    </row>
    <row r="28" spans="2:26" s="2" customFormat="1" ht="49.5" customHeight="1">
      <c r="B28" s="43" t="s">
        <v>21</v>
      </c>
      <c r="C28" s="42" t="s">
        <v>22</v>
      </c>
      <c r="D28" s="31"/>
      <c r="E28" s="43" t="s">
        <v>21</v>
      </c>
      <c r="F28" s="42" t="s">
        <v>22</v>
      </c>
      <c r="G28" s="31"/>
      <c r="H28" s="43" t="s">
        <v>21</v>
      </c>
      <c r="I28" s="42" t="s">
        <v>22</v>
      </c>
      <c r="J28" s="31"/>
      <c r="K28" s="43" t="s">
        <v>21</v>
      </c>
      <c r="L28" s="42" t="s">
        <v>22</v>
      </c>
      <c r="M28" s="31"/>
      <c r="N28" s="43" t="s">
        <v>21</v>
      </c>
      <c r="O28" s="42" t="s">
        <v>22</v>
      </c>
      <c r="P28" s="31"/>
      <c r="Q28" s="43" t="s">
        <v>21</v>
      </c>
      <c r="R28" s="42" t="s">
        <v>22</v>
      </c>
      <c r="S28" s="31"/>
      <c r="T28" s="43" t="s">
        <v>21</v>
      </c>
      <c r="U28" s="42" t="s">
        <v>22</v>
      </c>
      <c r="V28" s="31"/>
      <c r="W28" s="43" t="s">
        <v>21</v>
      </c>
      <c r="X28" s="42" t="s">
        <v>22</v>
      </c>
      <c r="Y28" s="31"/>
      <c r="Z28" s="46"/>
    </row>
    <row r="29" spans="2:26" s="2" customFormat="1" ht="25.5">
      <c r="B29" s="44"/>
      <c r="C29" s="6" t="s">
        <v>10</v>
      </c>
      <c r="D29" s="10" t="s">
        <v>11</v>
      </c>
      <c r="E29" s="44"/>
      <c r="F29" s="6" t="s">
        <v>10</v>
      </c>
      <c r="G29" s="10" t="s">
        <v>11</v>
      </c>
      <c r="H29" s="44"/>
      <c r="I29" s="6" t="s">
        <v>10</v>
      </c>
      <c r="J29" s="10" t="s">
        <v>11</v>
      </c>
      <c r="K29" s="44"/>
      <c r="L29" s="6" t="s">
        <v>10</v>
      </c>
      <c r="M29" s="10" t="s">
        <v>11</v>
      </c>
      <c r="N29" s="44"/>
      <c r="O29" s="6" t="s">
        <v>10</v>
      </c>
      <c r="P29" s="10" t="s">
        <v>11</v>
      </c>
      <c r="Q29" s="44"/>
      <c r="R29" s="6" t="s">
        <v>10</v>
      </c>
      <c r="S29" s="10" t="s">
        <v>11</v>
      </c>
      <c r="T29" s="44"/>
      <c r="U29" s="6" t="s">
        <v>10</v>
      </c>
      <c r="V29" s="10" t="s">
        <v>11</v>
      </c>
      <c r="W29" s="44"/>
      <c r="X29" s="6" t="s">
        <v>10</v>
      </c>
      <c r="Y29" s="10" t="s">
        <v>11</v>
      </c>
      <c r="Z29" s="46"/>
    </row>
    <row r="30" spans="2:26" s="7" customFormat="1" ht="41.25" customHeight="1" thickBot="1">
      <c r="B30" s="11"/>
      <c r="C30" s="12"/>
      <c r="D30" s="13"/>
      <c r="E30" s="11"/>
      <c r="F30" s="12"/>
      <c r="G30" s="13"/>
      <c r="H30" s="11"/>
      <c r="I30" s="12"/>
      <c r="J30" s="13"/>
      <c r="K30" s="11"/>
      <c r="L30" s="12"/>
      <c r="M30" s="13"/>
      <c r="N30" s="11"/>
      <c r="O30" s="12"/>
      <c r="P30" s="13"/>
      <c r="Q30" s="11"/>
      <c r="R30" s="12"/>
      <c r="S30" s="13"/>
      <c r="T30" s="11"/>
      <c r="U30" s="12"/>
      <c r="V30" s="13"/>
      <c r="W30" s="16">
        <f>B30+E30+H30+K30+N30+Q30+T30</f>
        <v>0</v>
      </c>
      <c r="X30" s="14">
        <f>C30+F30+I30+L30+O30+R30+U30</f>
        <v>0</v>
      </c>
      <c r="Y30" s="15">
        <f>D30+G30+J30+M30+P30+S30+V30</f>
        <v>0</v>
      </c>
      <c r="Z30" s="18" t="e">
        <f>X30/W30*100</f>
        <v>#DIV/0!</v>
      </c>
    </row>
    <row r="34" spans="2:8" s="17" customFormat="1" ht="12.75">
      <c r="B34" s="17" t="s">
        <v>13</v>
      </c>
      <c r="E34" s="40" t="s">
        <v>25</v>
      </c>
      <c r="F34" s="40"/>
      <c r="G34" s="40"/>
      <c r="H34" s="40"/>
    </row>
    <row r="35" spans="5:8" s="17" customFormat="1" ht="12.75">
      <c r="E35" s="41" t="s">
        <v>14</v>
      </c>
      <c r="F35" s="41"/>
      <c r="G35" s="41"/>
      <c r="H35" s="41"/>
    </row>
    <row r="36" s="17" customFormat="1" ht="12.75"/>
    <row r="37" spans="2:8" s="17" customFormat="1" ht="12.75">
      <c r="B37" s="17" t="s">
        <v>15</v>
      </c>
      <c r="E37" s="40">
        <v>88423921689</v>
      </c>
      <c r="F37" s="40"/>
      <c r="G37" s="40"/>
      <c r="H37" s="40"/>
    </row>
    <row r="38" s="17" customFormat="1" ht="12.75"/>
    <row r="39" s="17" customFormat="1" ht="12.75"/>
    <row r="40" s="17" customFormat="1" ht="12.75"/>
    <row r="41" s="17" customFormat="1" ht="12.75"/>
    <row r="42" s="17" customFormat="1" ht="12.75"/>
  </sheetData>
  <sheetProtection/>
  <mergeCells count="61">
    <mergeCell ref="X28:Y28"/>
    <mergeCell ref="R28:S28"/>
    <mergeCell ref="T28:T29"/>
    <mergeCell ref="U28:V28"/>
    <mergeCell ref="W28:W29"/>
    <mergeCell ref="Z27:Z29"/>
    <mergeCell ref="T27:V27"/>
    <mergeCell ref="W27:Y27"/>
    <mergeCell ref="B28:B29"/>
    <mergeCell ref="C28:D28"/>
    <mergeCell ref="E28:E29"/>
    <mergeCell ref="F28:G28"/>
    <mergeCell ref="H28:H29"/>
    <mergeCell ref="I28:J28"/>
    <mergeCell ref="K28:K29"/>
    <mergeCell ref="L28:M28"/>
    <mergeCell ref="N28:N29"/>
    <mergeCell ref="U9:V9"/>
    <mergeCell ref="W8:Y8"/>
    <mergeCell ref="E9:E10"/>
    <mergeCell ref="H27:J27"/>
    <mergeCell ref="K27:M27"/>
    <mergeCell ref="N27:P27"/>
    <mergeCell ref="Q27:S27"/>
    <mergeCell ref="W9:W10"/>
    <mergeCell ref="O9:P9"/>
    <mergeCell ref="R9:S9"/>
    <mergeCell ref="H9:H10"/>
    <mergeCell ref="Z8:Z10"/>
    <mergeCell ref="E34:H34"/>
    <mergeCell ref="K9:K10"/>
    <mergeCell ref="N9:N10"/>
    <mergeCell ref="Q9:Q10"/>
    <mergeCell ref="T9:T10"/>
    <mergeCell ref="E37:H37"/>
    <mergeCell ref="B22:Y22"/>
    <mergeCell ref="C24:J24"/>
    <mergeCell ref="L24:S24"/>
    <mergeCell ref="L25:S25"/>
    <mergeCell ref="B27:D27"/>
    <mergeCell ref="E27:G27"/>
    <mergeCell ref="E35:H35"/>
    <mergeCell ref="O28:P28"/>
    <mergeCell ref="Q28:Q29"/>
    <mergeCell ref="H8:J8"/>
    <mergeCell ref="K8:M8"/>
    <mergeCell ref="N8:P8"/>
    <mergeCell ref="Q8:S8"/>
    <mergeCell ref="T8:V8"/>
    <mergeCell ref="L5:S5"/>
    <mergeCell ref="L6:S6"/>
    <mergeCell ref="B3:Y3"/>
    <mergeCell ref="C9:D9"/>
    <mergeCell ref="B8:D8"/>
    <mergeCell ref="B9:B10"/>
    <mergeCell ref="F9:G9"/>
    <mergeCell ref="I9:J9"/>
    <mergeCell ref="L9:M9"/>
    <mergeCell ref="C5:J5"/>
    <mergeCell ref="X9:Y9"/>
    <mergeCell ref="E8:G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Admin</cp:lastModifiedBy>
  <cp:lastPrinted>2015-10-23T08:48:12Z</cp:lastPrinted>
  <dcterms:created xsi:type="dcterms:W3CDTF">2015-09-21T05:10:15Z</dcterms:created>
  <dcterms:modified xsi:type="dcterms:W3CDTF">2016-10-21T05:29:01Z</dcterms:modified>
  <cp:category/>
  <cp:version/>
  <cp:contentType/>
  <cp:contentStatus/>
</cp:coreProperties>
</file>